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BC Website\06. Banking Network\2017\December 2017\"/>
    </mc:Choice>
  </mc:AlternateContent>
  <bookViews>
    <workbookView xWindow="240" yWindow="45" windowWidth="20115" windowHeight="7995"/>
  </bookViews>
  <sheets>
    <sheet name="Annex IX" sheetId="1" r:id="rId1"/>
  </sheets>
  <definedNames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F56" i="1"/>
  <c r="F44" i="1"/>
  <c r="F39" i="1"/>
  <c r="F28" i="1"/>
  <c r="G44" i="1"/>
  <c r="D56" i="1" l="1"/>
  <c r="D60" i="1" s="1"/>
  <c r="D44" i="1"/>
  <c r="D43" i="1"/>
  <c r="D39" i="1"/>
  <c r="D28" i="1"/>
  <c r="G7" i="1" l="1"/>
  <c r="E28" i="1" l="1"/>
  <c r="E59" i="1" l="1"/>
  <c r="E56" i="1"/>
  <c r="E43" i="1"/>
  <c r="E39" i="1"/>
  <c r="G58" i="1"/>
  <c r="G59" i="1" s="1"/>
  <c r="G55" i="1"/>
  <c r="G54" i="1"/>
  <c r="G53" i="1"/>
  <c r="G52" i="1"/>
  <c r="G51" i="1"/>
  <c r="G50" i="1"/>
  <c r="G49" i="1"/>
  <c r="G48" i="1"/>
  <c r="G47" i="1"/>
  <c r="G46" i="1"/>
  <c r="G42" i="1"/>
  <c r="G41" i="1"/>
  <c r="G38" i="1"/>
  <c r="G37" i="1"/>
  <c r="G36" i="1"/>
  <c r="G35" i="1"/>
  <c r="G34" i="1"/>
  <c r="G33" i="1"/>
  <c r="G32" i="1"/>
  <c r="G31" i="1"/>
  <c r="G30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 l="1"/>
  <c r="E44" i="1"/>
  <c r="E60" i="1" s="1"/>
  <c r="G56" i="1"/>
  <c r="G43" i="1"/>
  <c r="G39" i="1"/>
</calcChain>
</file>

<file path=xl/sharedStrings.xml><?xml version="1.0" encoding="utf-8"?>
<sst xmlns="http://schemas.openxmlformats.org/spreadsheetml/2006/main" count="73" uniqueCount="71">
  <si>
    <t>Banking Network-Summary</t>
  </si>
  <si>
    <t xml:space="preserve">SR </t>
  </si>
  <si>
    <t>No. of Banking Outlets</t>
  </si>
  <si>
    <t>Remarks</t>
  </si>
  <si>
    <t>Branch</t>
  </si>
  <si>
    <t>BC</t>
  </si>
  <si>
    <t xml:space="preserve">Total </t>
  </si>
  <si>
    <t>State Bank of India</t>
  </si>
  <si>
    <t>Punjab National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</si>
  <si>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</si>
  <si>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</si>
  <si>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</si>
  <si>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</si>
  <si>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</si>
  <si>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</si>
  <si>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</si>
  <si>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</si>
  <si>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</si>
  <si>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</si>
  <si>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</si>
  <si>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</si>
  <si>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</si>
  <si>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</si>
  <si>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</si>
  <si>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</si>
  <si>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</si>
  <si>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</si>
  <si>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UCO Bank</t>
  </si>
  <si>
    <t>Private Sector Banks:</t>
  </si>
  <si>
    <t>J&amp;K Bank</t>
  </si>
  <si>
    <t>ICICI Bank</t>
  </si>
  <si>
    <t>HDFC Bank</t>
  </si>
  <si>
    <t>Federal Bank</t>
  </si>
  <si>
    <t>Axis Bank</t>
  </si>
  <si>
    <t>Yes Bank</t>
  </si>
  <si>
    <t>Indusind Bank</t>
  </si>
  <si>
    <t>South Indian Bank</t>
  </si>
  <si>
    <t>Regional Rural Banks:</t>
  </si>
  <si>
    <t>J&amp;K Grameen Bank</t>
  </si>
  <si>
    <t>Ellaquai Dehati Bank</t>
  </si>
  <si>
    <t>(A)</t>
  </si>
  <si>
    <t>(B)</t>
  </si>
  <si>
    <t>Central/ State Cooperative Banks: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</si>
  <si>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</si>
  <si>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</si>
  <si>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</si>
  <si>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</si>
  <si>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</si>
  <si>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</si>
  <si>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</si>
  <si>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</si>
  <si>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</si>
  <si>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</si>
  <si>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</si>
  <si>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</si>
  <si>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>Public Sector Banks</t>
  </si>
  <si>
    <t>SUB-TOTAL</t>
  </si>
  <si>
    <t>(II)</t>
  </si>
  <si>
    <t>(I)</t>
  </si>
  <si>
    <t>(III)</t>
  </si>
  <si>
    <t xml:space="preserve">SUB-TOTAL </t>
  </si>
  <si>
    <t>Scheduled Commercial Banks: ( I+ II+ III)</t>
  </si>
  <si>
    <t xml:space="preserve"> SUB-TOTAL </t>
  </si>
  <si>
    <t>Name of the Bank</t>
  </si>
  <si>
    <t>(IV)</t>
  </si>
  <si>
    <t>(V)</t>
  </si>
  <si>
    <t>(C]</t>
  </si>
  <si>
    <t>GRAND TOTAL (A+B+C)</t>
  </si>
  <si>
    <t>Other Modes (ATMs)</t>
  </si>
  <si>
    <t>Kotak Mahindra Bank</t>
  </si>
  <si>
    <t>Quarter ended DECEMBER, 2017                                                                                                                                                   Annex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</si>
</sst>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5" fillId="4" borderId="6" xfId="0" applyFont="1" applyFill="1" applyBorder="1" applyProtection="1">
      <protection locked="0"/>
    </xf>
    <xf numFmtId="0" fontId="6" fillId="4" borderId="6" xfId="0" applyFont="1" applyFill="1" applyBorder="1" applyProtection="1">
      <protection locked="0"/>
    </xf>
    <xf numFmtId="0" fontId="6" fillId="3" borderId="6" xfId="0" applyFont="1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horizontal="center"/>
    </xf>
    <xf numFmtId="0" fontId="0" fillId="4" borderId="1" xfId="0" applyFill="1" applyBorder="1" applyProtection="1"/>
    <xf numFmtId="0" fontId="1" fillId="4" borderId="1" xfId="0" applyFont="1" applyFill="1" applyBorder="1" applyAlignment="1" applyProtection="1">
      <alignment horizontal="center"/>
    </xf>
    <xf numFmtId="0" fontId="0" fillId="4" borderId="6" xfId="0" applyFill="1" applyBorder="1" applyProtection="1"/>
    <xf numFmtId="0" fontId="7" fillId="2" borderId="7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2" fillId="2" borderId="5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right" vertical="center"/>
    </xf>
    <xf numFmtId="0" fontId="6" fillId="3" borderId="1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/>
    </xf>
    <xf numFmtId="0" fontId="4" fillId="3" borderId="3" xfId="0" applyFont="1" applyFill="1" applyBorder="1" applyProtection="1"/>
    <xf numFmtId="0" fontId="0" fillId="2" borderId="6" xfId="0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0" fontId="1" fillId="4" borderId="6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"/>
  <sheetViews>
    <sheetView tabSelected="1" workbookViewId="0">
      <selection activeCell="C70" sqref="C70"/>
    </sheetView>
  </sheetViews>
  <sheetFormatPr defaultRowHeight="12.75" x14ac:dyDescent="0.2"/>
  <cols>
    <col min="1" max="1" width="3.42578125" style="1" customWidth="1"/>
    <col min="2" max="2" width="4.140625" style="5" bestFit="1" customWidth="1"/>
    <col min="3" max="3" width="41.42578125" style="1" customWidth="1"/>
    <col min="4" max="4" width="15" style="1" customWidth="1"/>
    <col min="5" max="5" width="13.28515625" style="1" customWidth="1"/>
    <col min="6" max="6" width="19.28515625" style="1" customWidth="1"/>
    <col min="7" max="7" width="13.5703125" style="1" customWidth="1"/>
    <col min="8" max="8" width="24.28515625" style="1" customWidth="1"/>
    <col min="9" max="16384" width="9.140625" style="1"/>
  </cols>
  <sheetData>
    <row r="1" spans="2:8" ht="13.5" thickBot="1" x14ac:dyDescent="0.25"/>
    <row r="2" spans="2:8" ht="15.75" x14ac:dyDescent="0.25">
      <c r="B2" s="55" t="s">
        <v>0</v>
      </c>
      <c r="C2" s="56"/>
      <c r="D2" s="56"/>
      <c r="E2" s="56"/>
      <c r="F2" s="56"/>
      <c r="G2" s="56"/>
      <c r="H2" s="57"/>
    </row>
    <row r="3" spans="2:8" x14ac:dyDescent="0.2">
      <c r="B3" s="58" t="s">
        <v>70</v>
      </c>
      <c r="C3" s="59"/>
      <c r="D3" s="59"/>
      <c r="E3" s="59"/>
      <c r="F3" s="59"/>
      <c r="G3" s="59"/>
      <c r="H3" s="60"/>
    </row>
    <row r="4" spans="2:8" s="2" customFormat="1" x14ac:dyDescent="0.2">
      <c r="B4" s="16" t="s">
        <v>1</v>
      </c>
      <c r="C4" s="17" t="s">
        <v>63</v>
      </c>
      <c r="D4" s="61" t="s">
        <v>2</v>
      </c>
      <c r="E4" s="61"/>
      <c r="F4" s="61"/>
      <c r="G4" s="61"/>
      <c r="H4" s="18" t="s">
        <v>3</v>
      </c>
    </row>
    <row r="5" spans="2:8" x14ac:dyDescent="0.2">
      <c r="B5" s="19"/>
      <c r="C5" s="20"/>
      <c r="D5" s="21" t="s">
        <v>4</v>
      </c>
      <c r="E5" s="21" t="s">
        <v>5</v>
      </c>
      <c r="F5" s="21" t="s">
        <v>68</v>
      </c>
      <c r="G5" s="21" t="s">
        <v>6</v>
      </c>
      <c r="H5" s="22"/>
    </row>
    <row r="6" spans="2:8" ht="15" x14ac:dyDescent="0.25">
      <c r="B6" s="23" t="s">
        <v>58</v>
      </c>
      <c r="C6" s="24" t="s">
        <v>55</v>
      </c>
      <c r="D6" s="6"/>
      <c r="E6" s="6"/>
      <c r="F6" s="6"/>
      <c r="G6" s="6"/>
      <c r="H6" s="7"/>
    </row>
    <row r="7" spans="2:8" ht="15.95" customHeight="1" x14ac:dyDescent="0.2">
      <c r="B7" s="25">
        <v>1</v>
      </c>
      <c r="C7" s="45" t="s">
        <v>7</v>
      </c>
      <c r="D7" s="47">
        <v>195</v>
      </c>
      <c r="E7" s="47">
        <v>179</v>
      </c>
      <c r="F7" s="47">
        <v>740</v>
      </c>
      <c r="G7" s="42">
        <f>D7+E7+F7</f>
        <v>1114</v>
      </c>
      <c r="H7" s="8"/>
    </row>
    <row r="8" spans="2:8" ht="15.95" customHeight="1" x14ac:dyDescent="0.2">
      <c r="B8" s="25">
        <v>2</v>
      </c>
      <c r="C8" s="45" t="s">
        <v>8</v>
      </c>
      <c r="D8" s="47">
        <v>106</v>
      </c>
      <c r="E8" s="47">
        <v>70</v>
      </c>
      <c r="F8" s="47">
        <v>147</v>
      </c>
      <c r="G8" s="42">
        <f t="shared" ref="G8:G27" si="0">D8+E8+F8</f>
        <v>323</v>
      </c>
      <c r="H8" s="8"/>
    </row>
    <row r="9" spans="2:8" ht="15.95" customHeight="1" x14ac:dyDescent="0.2">
      <c r="B9" s="25">
        <v>3</v>
      </c>
      <c r="C9" s="45" t="s">
        <v>27</v>
      </c>
      <c r="D9" s="47">
        <v>20</v>
      </c>
      <c r="E9" s="47">
        <v>0</v>
      </c>
      <c r="F9" s="47">
        <v>19</v>
      </c>
      <c r="G9" s="42">
        <f t="shared" si="0"/>
        <v>39</v>
      </c>
      <c r="H9" s="8"/>
    </row>
    <row r="10" spans="2:8" ht="15.95" customHeight="1" x14ac:dyDescent="0.2">
      <c r="B10" s="25">
        <v>4</v>
      </c>
      <c r="C10" s="45" t="s">
        <v>9</v>
      </c>
      <c r="D10" s="47">
        <v>18</v>
      </c>
      <c r="E10" s="47">
        <v>0</v>
      </c>
      <c r="F10" s="47">
        <v>15</v>
      </c>
      <c r="G10" s="42">
        <f t="shared" si="0"/>
        <v>33</v>
      </c>
      <c r="H10" s="8"/>
    </row>
    <row r="11" spans="2:8" ht="15.95" customHeight="1" x14ac:dyDescent="0.2">
      <c r="B11" s="25">
        <v>5</v>
      </c>
      <c r="C11" s="45" t="s">
        <v>10</v>
      </c>
      <c r="D11" s="47">
        <v>33</v>
      </c>
      <c r="E11" s="47">
        <v>0</v>
      </c>
      <c r="F11" s="47">
        <v>33</v>
      </c>
      <c r="G11" s="42">
        <f t="shared" si="0"/>
        <v>66</v>
      </c>
      <c r="H11" s="8"/>
    </row>
    <row r="12" spans="2:8" ht="15.95" customHeight="1" x14ac:dyDescent="0.2">
      <c r="B12" s="25">
        <v>6</v>
      </c>
      <c r="C12" s="45" t="s">
        <v>11</v>
      </c>
      <c r="D12" s="47">
        <v>16</v>
      </c>
      <c r="E12" s="47">
        <v>0</v>
      </c>
      <c r="F12" s="47">
        <v>16</v>
      </c>
      <c r="G12" s="42">
        <f t="shared" si="0"/>
        <v>32</v>
      </c>
      <c r="H12" s="8"/>
    </row>
    <row r="13" spans="2:8" ht="15.95" customHeight="1" x14ac:dyDescent="0.2">
      <c r="B13" s="25">
        <v>7</v>
      </c>
      <c r="C13" s="45" t="s">
        <v>12</v>
      </c>
      <c r="D13" s="47">
        <v>6</v>
      </c>
      <c r="E13" s="47">
        <v>0</v>
      </c>
      <c r="F13" s="47">
        <v>6</v>
      </c>
      <c r="G13" s="42">
        <f t="shared" si="0"/>
        <v>12</v>
      </c>
      <c r="H13" s="8"/>
    </row>
    <row r="14" spans="2:8" ht="15.95" customHeight="1" x14ac:dyDescent="0.2">
      <c r="B14" s="25">
        <v>8</v>
      </c>
      <c r="C14" s="45" t="s">
        <v>13</v>
      </c>
      <c r="D14" s="47">
        <v>13</v>
      </c>
      <c r="E14" s="47">
        <v>0</v>
      </c>
      <c r="F14" s="47">
        <v>16</v>
      </c>
      <c r="G14" s="42">
        <f t="shared" si="0"/>
        <v>29</v>
      </c>
      <c r="H14" s="8"/>
    </row>
    <row r="15" spans="2:8" ht="15.95" customHeight="1" x14ac:dyDescent="0.2">
      <c r="B15" s="25">
        <v>9</v>
      </c>
      <c r="C15" s="45" t="s">
        <v>14</v>
      </c>
      <c r="D15" s="47">
        <v>5</v>
      </c>
      <c r="E15" s="47">
        <v>0</v>
      </c>
      <c r="F15" s="47">
        <v>5</v>
      </c>
      <c r="G15" s="42">
        <f t="shared" si="0"/>
        <v>10</v>
      </c>
      <c r="H15" s="8"/>
    </row>
    <row r="16" spans="2:8" ht="15.95" customHeight="1" x14ac:dyDescent="0.2">
      <c r="B16" s="25">
        <v>10</v>
      </c>
      <c r="C16" s="45" t="s">
        <v>15</v>
      </c>
      <c r="D16" s="47">
        <v>4</v>
      </c>
      <c r="E16" s="47">
        <v>0</v>
      </c>
      <c r="F16" s="47">
        <v>2</v>
      </c>
      <c r="G16" s="42">
        <f t="shared" si="0"/>
        <v>6</v>
      </c>
      <c r="H16" s="8"/>
    </row>
    <row r="17" spans="2:8" ht="15.95" customHeight="1" x14ac:dyDescent="0.2">
      <c r="B17" s="25">
        <v>11</v>
      </c>
      <c r="C17" s="45" t="s">
        <v>16</v>
      </c>
      <c r="D17" s="47">
        <v>20</v>
      </c>
      <c r="E17" s="47">
        <v>4</v>
      </c>
      <c r="F17" s="47">
        <v>20</v>
      </c>
      <c r="G17" s="42">
        <f t="shared" si="0"/>
        <v>44</v>
      </c>
      <c r="H17" s="8"/>
    </row>
    <row r="18" spans="2:8" ht="15.95" customHeight="1" x14ac:dyDescent="0.2">
      <c r="B18" s="25">
        <v>12</v>
      </c>
      <c r="C18" s="45" t="s">
        <v>17</v>
      </c>
      <c r="D18" s="47">
        <v>10</v>
      </c>
      <c r="E18" s="47">
        <v>0</v>
      </c>
      <c r="F18" s="47">
        <v>9</v>
      </c>
      <c r="G18" s="42">
        <f t="shared" si="0"/>
        <v>19</v>
      </c>
      <c r="H18" s="8"/>
    </row>
    <row r="19" spans="2:8" ht="15.95" customHeight="1" x14ac:dyDescent="0.2">
      <c r="B19" s="25">
        <v>13</v>
      </c>
      <c r="C19" s="45" t="s">
        <v>18</v>
      </c>
      <c r="D19" s="47">
        <v>9</v>
      </c>
      <c r="E19" s="47">
        <v>0</v>
      </c>
      <c r="F19" s="47">
        <v>5</v>
      </c>
      <c r="G19" s="42">
        <f t="shared" si="0"/>
        <v>14</v>
      </c>
      <c r="H19" s="8"/>
    </row>
    <row r="20" spans="2:8" ht="15.95" customHeight="1" x14ac:dyDescent="0.2">
      <c r="B20" s="25">
        <v>14</v>
      </c>
      <c r="C20" s="45" t="s">
        <v>19</v>
      </c>
      <c r="D20" s="47">
        <v>3</v>
      </c>
      <c r="E20" s="47">
        <v>0</v>
      </c>
      <c r="F20" s="47">
        <v>2</v>
      </c>
      <c r="G20" s="42">
        <f t="shared" si="0"/>
        <v>5</v>
      </c>
      <c r="H20" s="8"/>
    </row>
    <row r="21" spans="2:8" ht="15.95" customHeight="1" x14ac:dyDescent="0.2">
      <c r="B21" s="25">
        <v>15</v>
      </c>
      <c r="C21" s="45" t="s">
        <v>20</v>
      </c>
      <c r="D21" s="47">
        <v>4</v>
      </c>
      <c r="E21" s="47">
        <v>0</v>
      </c>
      <c r="F21" s="47">
        <v>4</v>
      </c>
      <c r="G21" s="42">
        <f t="shared" si="0"/>
        <v>8</v>
      </c>
      <c r="H21" s="8"/>
    </row>
    <row r="22" spans="2:8" ht="15.95" customHeight="1" x14ac:dyDescent="0.2">
      <c r="B22" s="25">
        <v>16</v>
      </c>
      <c r="C22" s="45" t="s">
        <v>21</v>
      </c>
      <c r="D22" s="47">
        <v>1</v>
      </c>
      <c r="E22" s="47">
        <v>0</v>
      </c>
      <c r="F22" s="47">
        <v>0</v>
      </c>
      <c r="G22" s="42">
        <f t="shared" si="0"/>
        <v>1</v>
      </c>
      <c r="H22" s="8"/>
    </row>
    <row r="23" spans="2:8" ht="15.95" customHeight="1" x14ac:dyDescent="0.2">
      <c r="B23" s="25">
        <v>17</v>
      </c>
      <c r="C23" s="45" t="s">
        <v>22</v>
      </c>
      <c r="D23" s="47">
        <v>4</v>
      </c>
      <c r="E23" s="47">
        <v>0</v>
      </c>
      <c r="F23" s="47">
        <v>4</v>
      </c>
      <c r="G23" s="42">
        <f t="shared" si="0"/>
        <v>8</v>
      </c>
      <c r="H23" s="8"/>
    </row>
    <row r="24" spans="2:8" ht="15.95" customHeight="1" x14ac:dyDescent="0.2">
      <c r="B24" s="25">
        <v>18</v>
      </c>
      <c r="C24" s="45" t="s">
        <v>23</v>
      </c>
      <c r="D24" s="47">
        <v>4</v>
      </c>
      <c r="E24" s="47">
        <v>0</v>
      </c>
      <c r="F24" s="47">
        <v>4</v>
      </c>
      <c r="G24" s="42">
        <f t="shared" si="0"/>
        <v>8</v>
      </c>
      <c r="H24" s="8"/>
    </row>
    <row r="25" spans="2:8" ht="15.95" customHeight="1" x14ac:dyDescent="0.2">
      <c r="B25" s="25">
        <v>19</v>
      </c>
      <c r="C25" s="45" t="s">
        <v>24</v>
      </c>
      <c r="D25" s="47">
        <v>2</v>
      </c>
      <c r="E25" s="47">
        <v>0</v>
      </c>
      <c r="F25" s="47">
        <v>1</v>
      </c>
      <c r="G25" s="42">
        <f t="shared" si="0"/>
        <v>3</v>
      </c>
      <c r="H25" s="8"/>
    </row>
    <row r="26" spans="2:8" ht="15.95" customHeight="1" x14ac:dyDescent="0.2">
      <c r="B26" s="25">
        <v>20</v>
      </c>
      <c r="C26" s="45" t="s">
        <v>25</v>
      </c>
      <c r="D26" s="47">
        <v>5</v>
      </c>
      <c r="E26" s="47">
        <v>0</v>
      </c>
      <c r="F26" s="47">
        <v>5</v>
      </c>
      <c r="G26" s="42">
        <f t="shared" si="0"/>
        <v>10</v>
      </c>
      <c r="H26" s="8"/>
    </row>
    <row r="27" spans="2:8" ht="15.95" customHeight="1" x14ac:dyDescent="0.2">
      <c r="B27" s="25">
        <v>21</v>
      </c>
      <c r="C27" s="45" t="s">
        <v>26</v>
      </c>
      <c r="D27" s="47">
        <v>6</v>
      </c>
      <c r="E27" s="47">
        <v>0</v>
      </c>
      <c r="F27" s="47">
        <v>10</v>
      </c>
      <c r="G27" s="42">
        <f t="shared" si="0"/>
        <v>16</v>
      </c>
      <c r="H27" s="8"/>
    </row>
    <row r="28" spans="2:8" ht="15.95" customHeight="1" x14ac:dyDescent="0.25">
      <c r="B28" s="26"/>
      <c r="C28" s="27" t="s">
        <v>56</v>
      </c>
      <c r="D28" s="40">
        <f>SUM(D7:D27)</f>
        <v>484</v>
      </c>
      <c r="E28" s="40">
        <f>SUM(E7:E27)</f>
        <v>253</v>
      </c>
      <c r="F28" s="40">
        <f>SUM(F7:F27)</f>
        <v>1063</v>
      </c>
      <c r="G28" s="40">
        <f>SUM(G7:G27)</f>
        <v>1800</v>
      </c>
      <c r="H28" s="9"/>
    </row>
    <row r="29" spans="2:8" ht="15.95" customHeight="1" x14ac:dyDescent="0.25">
      <c r="B29" s="23" t="s">
        <v>57</v>
      </c>
      <c r="C29" s="28" t="s">
        <v>28</v>
      </c>
      <c r="D29" s="48"/>
      <c r="E29" s="48"/>
      <c r="F29" s="48"/>
      <c r="G29" s="49"/>
      <c r="H29" s="7"/>
    </row>
    <row r="30" spans="2:8" ht="17.25" customHeight="1" x14ac:dyDescent="0.2">
      <c r="B30" s="25">
        <v>22</v>
      </c>
      <c r="C30" s="46" t="s">
        <v>29</v>
      </c>
      <c r="D30" s="47">
        <v>776</v>
      </c>
      <c r="E30" s="47">
        <v>970</v>
      </c>
      <c r="F30" s="47">
        <v>1066</v>
      </c>
      <c r="G30" s="42">
        <f t="shared" ref="G30:G38" si="1">D30+E30+F30</f>
        <v>2812</v>
      </c>
      <c r="H30" s="44"/>
    </row>
    <row r="31" spans="2:8" ht="15.95" customHeight="1" x14ac:dyDescent="0.2">
      <c r="B31" s="29">
        <v>23</v>
      </c>
      <c r="C31" s="45" t="s">
        <v>30</v>
      </c>
      <c r="D31" s="47">
        <v>37</v>
      </c>
      <c r="E31" s="47">
        <v>0</v>
      </c>
      <c r="F31" s="47">
        <v>68</v>
      </c>
      <c r="G31" s="42">
        <f t="shared" si="1"/>
        <v>105</v>
      </c>
      <c r="H31" s="8"/>
    </row>
    <row r="32" spans="2:8" ht="15.95" customHeight="1" x14ac:dyDescent="0.2">
      <c r="B32" s="29">
        <v>24</v>
      </c>
      <c r="C32" s="45" t="s">
        <v>31</v>
      </c>
      <c r="D32" s="47">
        <v>73</v>
      </c>
      <c r="E32" s="47">
        <v>0</v>
      </c>
      <c r="F32" s="47">
        <v>183</v>
      </c>
      <c r="G32" s="42">
        <f t="shared" si="1"/>
        <v>256</v>
      </c>
      <c r="H32" s="8"/>
    </row>
    <row r="33" spans="2:14" ht="15.95" customHeight="1" x14ac:dyDescent="0.2">
      <c r="B33" s="25">
        <v>25</v>
      </c>
      <c r="C33" s="45" t="s">
        <v>32</v>
      </c>
      <c r="D33" s="47">
        <v>1</v>
      </c>
      <c r="E33" s="47">
        <v>0</v>
      </c>
      <c r="F33" s="47">
        <v>1</v>
      </c>
      <c r="G33" s="42">
        <f t="shared" si="1"/>
        <v>2</v>
      </c>
      <c r="H33" s="8"/>
    </row>
    <row r="34" spans="2:14" ht="15.95" customHeight="1" x14ac:dyDescent="0.2">
      <c r="B34" s="29">
        <v>26</v>
      </c>
      <c r="C34" s="45" t="s">
        <v>33</v>
      </c>
      <c r="D34" s="47">
        <v>26</v>
      </c>
      <c r="E34" s="47">
        <v>0</v>
      </c>
      <c r="F34" s="47">
        <v>34</v>
      </c>
      <c r="G34" s="42">
        <f t="shared" si="1"/>
        <v>60</v>
      </c>
      <c r="H34" s="8"/>
    </row>
    <row r="35" spans="2:14" ht="15.95" customHeight="1" x14ac:dyDescent="0.2">
      <c r="B35" s="29">
        <v>27</v>
      </c>
      <c r="C35" s="45" t="s">
        <v>34</v>
      </c>
      <c r="D35" s="47">
        <v>7</v>
      </c>
      <c r="E35" s="47">
        <v>0</v>
      </c>
      <c r="F35" s="47">
        <v>18</v>
      </c>
      <c r="G35" s="42">
        <f t="shared" si="1"/>
        <v>25</v>
      </c>
      <c r="H35" s="8"/>
    </row>
    <row r="36" spans="2:14" ht="15.95" customHeight="1" x14ac:dyDescent="0.2">
      <c r="B36" s="25">
        <v>28</v>
      </c>
      <c r="C36" s="45" t="s">
        <v>35</v>
      </c>
      <c r="D36" s="47">
        <v>4</v>
      </c>
      <c r="E36" s="47">
        <v>0</v>
      </c>
      <c r="F36" s="47">
        <v>0</v>
      </c>
      <c r="G36" s="42">
        <f t="shared" si="1"/>
        <v>4</v>
      </c>
      <c r="H36" s="8"/>
    </row>
    <row r="37" spans="2:14" ht="15.95" customHeight="1" x14ac:dyDescent="0.2">
      <c r="B37" s="29">
        <v>29</v>
      </c>
      <c r="C37" s="45" t="s">
        <v>36</v>
      </c>
      <c r="D37" s="47">
        <v>1</v>
      </c>
      <c r="E37" s="47">
        <v>0</v>
      </c>
      <c r="F37" s="47">
        <v>1</v>
      </c>
      <c r="G37" s="42">
        <f t="shared" si="1"/>
        <v>2</v>
      </c>
      <c r="H37" s="8"/>
    </row>
    <row r="38" spans="2:14" ht="15.95" customHeight="1" x14ac:dyDescent="0.2">
      <c r="B38" s="29">
        <v>30</v>
      </c>
      <c r="C38" s="45" t="s">
        <v>69</v>
      </c>
      <c r="D38" s="47">
        <v>2</v>
      </c>
      <c r="E38" s="47">
        <v>0</v>
      </c>
      <c r="F38" s="47">
        <v>3</v>
      </c>
      <c r="G38" s="42">
        <f t="shared" si="1"/>
        <v>5</v>
      </c>
      <c r="H38" s="8"/>
    </row>
    <row r="39" spans="2:14" ht="15.95" customHeight="1" x14ac:dyDescent="0.25">
      <c r="B39" s="30"/>
      <c r="C39" s="27" t="s">
        <v>56</v>
      </c>
      <c r="D39" s="40">
        <f>SUM(D30:D38)</f>
        <v>927</v>
      </c>
      <c r="E39" s="40">
        <f>SUM(E30:E38)</f>
        <v>970</v>
      </c>
      <c r="F39" s="40">
        <f>SUM(F30:F38)</f>
        <v>1374</v>
      </c>
      <c r="G39" s="40">
        <f>SUM(G30:G38)</f>
        <v>3271</v>
      </c>
      <c r="H39" s="10"/>
    </row>
    <row r="40" spans="2:14" ht="15.95" customHeight="1" x14ac:dyDescent="0.25">
      <c r="B40" s="23" t="s">
        <v>59</v>
      </c>
      <c r="C40" s="28" t="s">
        <v>37</v>
      </c>
      <c r="D40" s="48"/>
      <c r="E40" s="48"/>
      <c r="F40" s="48"/>
      <c r="G40" s="49"/>
      <c r="H40" s="7"/>
    </row>
    <row r="41" spans="2:14" ht="15.95" customHeight="1" x14ac:dyDescent="0.2">
      <c r="B41" s="29">
        <v>31</v>
      </c>
      <c r="C41" s="45" t="s">
        <v>38</v>
      </c>
      <c r="D41" s="47">
        <v>217</v>
      </c>
      <c r="E41" s="47">
        <v>232</v>
      </c>
      <c r="F41" s="47">
        <v>0</v>
      </c>
      <c r="G41" s="42">
        <f t="shared" ref="G41:G42" si="2">D41+E41+F41</f>
        <v>449</v>
      </c>
      <c r="H41" s="8"/>
    </row>
    <row r="42" spans="2:14" ht="18" customHeight="1" x14ac:dyDescent="0.2">
      <c r="B42" s="29">
        <v>32</v>
      </c>
      <c r="C42" s="45" t="s">
        <v>39</v>
      </c>
      <c r="D42" s="47">
        <v>117</v>
      </c>
      <c r="E42" s="47">
        <v>28</v>
      </c>
      <c r="F42" s="47">
        <v>0</v>
      </c>
      <c r="G42" s="42">
        <f t="shared" si="2"/>
        <v>145</v>
      </c>
      <c r="H42" s="44"/>
      <c r="I42" s="62"/>
      <c r="J42" s="63"/>
      <c r="K42" s="63"/>
      <c r="L42" s="63"/>
      <c r="M42" s="63"/>
      <c r="N42" s="63"/>
    </row>
    <row r="43" spans="2:14" ht="15.95" customHeight="1" x14ac:dyDescent="0.25">
      <c r="B43" s="30"/>
      <c r="C43" s="27" t="s">
        <v>60</v>
      </c>
      <c r="D43" s="40">
        <f t="shared" ref="D43" si="3">SUM(D41:D42)</f>
        <v>334</v>
      </c>
      <c r="E43" s="40">
        <f t="shared" ref="E43:G43" si="4">SUM(E41:E42)</f>
        <v>260</v>
      </c>
      <c r="F43" s="40">
        <v>0</v>
      </c>
      <c r="G43" s="40">
        <f t="shared" si="4"/>
        <v>594</v>
      </c>
      <c r="H43" s="10"/>
    </row>
    <row r="44" spans="2:14" s="3" customFormat="1" ht="19.5" customHeight="1" x14ac:dyDescent="0.2">
      <c r="B44" s="31" t="s">
        <v>40</v>
      </c>
      <c r="C44" s="32" t="s">
        <v>61</v>
      </c>
      <c r="D44" s="41">
        <f>D28+D39+D43</f>
        <v>1745</v>
      </c>
      <c r="E44" s="41">
        <f>E28+E39+E43</f>
        <v>1483</v>
      </c>
      <c r="F44" s="41">
        <f>F28+F39+F43</f>
        <v>2437</v>
      </c>
      <c r="G44" s="41">
        <f t="shared" ref="F44:G44" si="5">G28+G39+G43</f>
        <v>5665</v>
      </c>
      <c r="H44" s="11"/>
    </row>
    <row r="45" spans="2:14" ht="15" x14ac:dyDescent="0.25">
      <c r="B45" s="33" t="s">
        <v>64</v>
      </c>
      <c r="C45" s="28" t="s">
        <v>42</v>
      </c>
      <c r="D45" s="50"/>
      <c r="E45" s="50"/>
      <c r="F45" s="50"/>
      <c r="G45" s="51"/>
      <c r="H45" s="7"/>
    </row>
    <row r="46" spans="2:14" ht="15.95" customHeight="1" x14ac:dyDescent="0.2">
      <c r="B46" s="29">
        <v>33</v>
      </c>
      <c r="C46" s="45" t="s">
        <v>43</v>
      </c>
      <c r="D46" s="47">
        <v>89</v>
      </c>
      <c r="E46" s="52">
        <v>0</v>
      </c>
      <c r="F46" s="52">
        <v>0</v>
      </c>
      <c r="G46" s="42">
        <f t="shared" ref="G46:G55" si="6">D46+E46+F46</f>
        <v>89</v>
      </c>
      <c r="H46" s="8"/>
    </row>
    <row r="47" spans="2:14" ht="15.95" customHeight="1" x14ac:dyDescent="0.2">
      <c r="B47" s="29">
        <v>34</v>
      </c>
      <c r="C47" s="45" t="s">
        <v>44</v>
      </c>
      <c r="D47" s="47">
        <v>35</v>
      </c>
      <c r="E47" s="52">
        <v>0</v>
      </c>
      <c r="F47" s="52">
        <v>0</v>
      </c>
      <c r="G47" s="42">
        <f t="shared" si="6"/>
        <v>35</v>
      </c>
      <c r="H47" s="8"/>
    </row>
    <row r="48" spans="2:14" s="3" customFormat="1" ht="15.95" customHeight="1" x14ac:dyDescent="0.2">
      <c r="B48" s="29">
        <v>35</v>
      </c>
      <c r="C48" s="45" t="s">
        <v>45</v>
      </c>
      <c r="D48" s="53">
        <v>35</v>
      </c>
      <c r="E48" s="54">
        <v>0</v>
      </c>
      <c r="F48" s="54">
        <v>0</v>
      </c>
      <c r="G48" s="42">
        <f t="shared" si="6"/>
        <v>35</v>
      </c>
      <c r="H48" s="12"/>
    </row>
    <row r="49" spans="2:8" ht="15.95" customHeight="1" x14ac:dyDescent="0.2">
      <c r="B49" s="29">
        <v>36</v>
      </c>
      <c r="C49" s="45" t="s">
        <v>46</v>
      </c>
      <c r="D49" s="47">
        <v>11</v>
      </c>
      <c r="E49" s="52">
        <v>0</v>
      </c>
      <c r="F49" s="52">
        <v>0</v>
      </c>
      <c r="G49" s="42">
        <f t="shared" si="6"/>
        <v>11</v>
      </c>
      <c r="H49" s="8"/>
    </row>
    <row r="50" spans="2:8" ht="15.95" customHeight="1" x14ac:dyDescent="0.2">
      <c r="B50" s="29">
        <v>37</v>
      </c>
      <c r="C50" s="45" t="s">
        <v>47</v>
      </c>
      <c r="D50" s="47">
        <v>36</v>
      </c>
      <c r="E50" s="52">
        <v>0</v>
      </c>
      <c r="F50" s="52">
        <v>9</v>
      </c>
      <c r="G50" s="42">
        <f t="shared" si="6"/>
        <v>45</v>
      </c>
      <c r="H50" s="8"/>
    </row>
    <row r="51" spans="2:8" ht="15.95" customHeight="1" x14ac:dyDescent="0.2">
      <c r="B51" s="29">
        <v>38</v>
      </c>
      <c r="C51" s="45" t="s">
        <v>48</v>
      </c>
      <c r="D51" s="47">
        <v>4</v>
      </c>
      <c r="E51" s="52">
        <v>0</v>
      </c>
      <c r="F51" s="52">
        <v>0</v>
      </c>
      <c r="G51" s="42">
        <f t="shared" si="6"/>
        <v>4</v>
      </c>
      <c r="H51" s="8"/>
    </row>
    <row r="52" spans="2:8" ht="15.95" customHeight="1" x14ac:dyDescent="0.2">
      <c r="B52" s="29">
        <v>39</v>
      </c>
      <c r="C52" s="45" t="s">
        <v>49</v>
      </c>
      <c r="D52" s="47">
        <v>51</v>
      </c>
      <c r="E52" s="52">
        <v>0</v>
      </c>
      <c r="F52" s="52">
        <v>0</v>
      </c>
      <c r="G52" s="42">
        <f t="shared" si="6"/>
        <v>51</v>
      </c>
      <c r="H52" s="8"/>
    </row>
    <row r="53" spans="2:8" ht="15.95" customHeight="1" x14ac:dyDescent="0.2">
      <c r="B53" s="29">
        <v>40</v>
      </c>
      <c r="C53" s="45" t="s">
        <v>50</v>
      </c>
      <c r="D53" s="47">
        <v>1</v>
      </c>
      <c r="E53" s="52">
        <v>0</v>
      </c>
      <c r="F53" s="52">
        <v>0</v>
      </c>
      <c r="G53" s="42">
        <f t="shared" si="6"/>
        <v>1</v>
      </c>
      <c r="H53" s="8"/>
    </row>
    <row r="54" spans="2:8" ht="15.95" customHeight="1" x14ac:dyDescent="0.2">
      <c r="B54" s="29">
        <v>41</v>
      </c>
      <c r="C54" s="45" t="s">
        <v>51</v>
      </c>
      <c r="D54" s="47">
        <v>5</v>
      </c>
      <c r="E54" s="52">
        <v>0</v>
      </c>
      <c r="F54" s="52">
        <v>0</v>
      </c>
      <c r="G54" s="42">
        <f t="shared" si="6"/>
        <v>5</v>
      </c>
      <c r="H54" s="8"/>
    </row>
    <row r="55" spans="2:8" s="4" customFormat="1" ht="15.95" customHeight="1" x14ac:dyDescent="0.2">
      <c r="B55" s="29">
        <v>42</v>
      </c>
      <c r="C55" s="45" t="s">
        <v>52</v>
      </c>
      <c r="D55" s="47">
        <v>5</v>
      </c>
      <c r="E55" s="47">
        <v>0</v>
      </c>
      <c r="F55" s="47">
        <v>0</v>
      </c>
      <c r="G55" s="42">
        <f t="shared" si="6"/>
        <v>5</v>
      </c>
      <c r="H55" s="13"/>
    </row>
    <row r="56" spans="2:8" ht="15.95" customHeight="1" x14ac:dyDescent="0.25">
      <c r="B56" s="30" t="s">
        <v>41</v>
      </c>
      <c r="C56" s="27" t="s">
        <v>62</v>
      </c>
      <c r="D56" s="40">
        <f t="shared" ref="D56:G56" si="7">SUM(D46:D55)</f>
        <v>272</v>
      </c>
      <c r="E56" s="40">
        <f t="shared" si="7"/>
        <v>0</v>
      </c>
      <c r="F56" s="40">
        <f t="shared" si="7"/>
        <v>9</v>
      </c>
      <c r="G56" s="40">
        <f t="shared" si="7"/>
        <v>281</v>
      </c>
      <c r="H56" s="10"/>
    </row>
    <row r="57" spans="2:8" ht="15.95" customHeight="1" x14ac:dyDescent="0.2">
      <c r="B57" s="34" t="s">
        <v>65</v>
      </c>
      <c r="C57" s="35" t="s">
        <v>53</v>
      </c>
      <c r="D57" s="50"/>
      <c r="E57" s="50"/>
      <c r="F57" s="50"/>
      <c r="G57" s="51"/>
      <c r="H57" s="7"/>
    </row>
    <row r="58" spans="2:8" ht="15.95" customHeight="1" x14ac:dyDescent="0.2">
      <c r="B58" s="29">
        <v>43</v>
      </c>
      <c r="C58" s="45" t="s">
        <v>54</v>
      </c>
      <c r="D58" s="52">
        <v>14</v>
      </c>
      <c r="E58" s="52">
        <v>0</v>
      </c>
      <c r="F58" s="52">
        <v>0</v>
      </c>
      <c r="G58" s="42">
        <f t="shared" ref="G58" si="8">D58+E58+F58</f>
        <v>14</v>
      </c>
      <c r="H58" s="8"/>
    </row>
    <row r="59" spans="2:8" ht="15.95" customHeight="1" x14ac:dyDescent="0.25">
      <c r="B59" s="36" t="s">
        <v>66</v>
      </c>
      <c r="C59" s="37" t="s">
        <v>62</v>
      </c>
      <c r="D59" s="42">
        <v>14</v>
      </c>
      <c r="E59" s="42">
        <f t="shared" ref="E59:G59" si="9">E58</f>
        <v>0</v>
      </c>
      <c r="F59" s="42">
        <v>0</v>
      </c>
      <c r="G59" s="42">
        <f t="shared" si="9"/>
        <v>14</v>
      </c>
      <c r="H59" s="14"/>
    </row>
    <row r="60" spans="2:8" ht="15.95" customHeight="1" thickBot="1" x14ac:dyDescent="0.3">
      <c r="B60" s="38"/>
      <c r="C60" s="39" t="s">
        <v>67</v>
      </c>
      <c r="D60" s="43">
        <f t="shared" ref="D60:G60" si="10">D44+D56+D59</f>
        <v>2031</v>
      </c>
      <c r="E60" s="43">
        <f t="shared" si="10"/>
        <v>1483</v>
      </c>
      <c r="F60" s="43">
        <f t="shared" si="10"/>
        <v>2446</v>
      </c>
      <c r="G60" s="43">
        <f t="shared" si="10"/>
        <v>5960</v>
      </c>
      <c r="H60" s="15"/>
    </row>
  </sheetData>
  <mergeCells count="4">
    <mergeCell ref="B2:H2"/>
    <mergeCell ref="B3:H3"/>
    <mergeCell ref="D4:G4"/>
    <mergeCell ref="I42:N4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JKBANK</cp:lastModifiedBy>
  <dcterms:created xsi:type="dcterms:W3CDTF">2015-01-21T06:22:45Z</dcterms:created>
  <dcterms:modified xsi:type="dcterms:W3CDTF">2018-03-06T07:05:47Z</dcterms:modified>
</cp:coreProperties>
</file>