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50"/>
  </bookViews>
  <sheets>
    <sheet name="BC DETAILS" sheetId="8" r:id="rId1"/>
  </sheets>
  <definedNames>
    <definedName name="_xlnm._FilterDatabase" localSheetId="0" hidden="1">'BC DETAILS'!$A$4:$Q$1148</definedName>
    <definedName name="_xlnm.Print_Area">#REF!</definedName>
  </definedNames>
  <calcPr calcId="152511"/>
</workbook>
</file>

<file path=xl/calcChain.xml><?xml version="1.0" encoding="utf-8"?>
<calcChain xmlns="http://schemas.openxmlformats.org/spreadsheetml/2006/main">
  <c r="A6" i="8" l="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457" i="8" s="1"/>
  <c r="A458" i="8" s="1"/>
  <c r="A459" i="8" s="1"/>
  <c r="A460" i="8" s="1"/>
  <c r="A461" i="8" s="1"/>
  <c r="A462" i="8" s="1"/>
  <c r="A463" i="8" s="1"/>
  <c r="A464" i="8" s="1"/>
  <c r="A465" i="8" s="1"/>
  <c r="A466" i="8" s="1"/>
  <c r="A467" i="8" s="1"/>
  <c r="A468" i="8" s="1"/>
  <c r="A469" i="8" s="1"/>
  <c r="A470" i="8" s="1"/>
  <c r="A471" i="8" s="1"/>
  <c r="A472" i="8" s="1"/>
  <c r="A473" i="8" s="1"/>
  <c r="A474" i="8" s="1"/>
  <c r="A475" i="8" s="1"/>
  <c r="A476" i="8" s="1"/>
  <c r="A477" i="8" s="1"/>
  <c r="A478" i="8" s="1"/>
  <c r="A479" i="8" s="1"/>
  <c r="A480" i="8" s="1"/>
  <c r="A481" i="8" s="1"/>
  <c r="A482" i="8" s="1"/>
  <c r="A483" i="8" s="1"/>
  <c r="A484" i="8" s="1"/>
  <c r="A485" i="8" s="1"/>
  <c r="A486" i="8" s="1"/>
  <c r="A487" i="8" s="1"/>
  <c r="A488" i="8" s="1"/>
  <c r="A489" i="8" s="1"/>
  <c r="A490" i="8" s="1"/>
  <c r="A491" i="8" s="1"/>
  <c r="A492" i="8" s="1"/>
  <c r="A493" i="8" s="1"/>
  <c r="A494" i="8" s="1"/>
  <c r="A495" i="8" s="1"/>
  <c r="A496" i="8" s="1"/>
  <c r="A497" i="8" s="1"/>
  <c r="A498" i="8" s="1"/>
  <c r="A499" i="8" s="1"/>
  <c r="A500" i="8" s="1"/>
  <c r="A501" i="8" s="1"/>
  <c r="A502" i="8" s="1"/>
  <c r="A503" i="8" s="1"/>
  <c r="A504" i="8" s="1"/>
  <c r="A505" i="8" s="1"/>
  <c r="A506" i="8" s="1"/>
  <c r="A507" i="8" s="1"/>
  <c r="A508" i="8" s="1"/>
  <c r="A509" i="8" s="1"/>
  <c r="A510" i="8" s="1"/>
  <c r="A511" i="8" s="1"/>
  <c r="A512" i="8" s="1"/>
  <c r="A513" i="8" s="1"/>
  <c r="A514" i="8" s="1"/>
  <c r="A515" i="8" s="1"/>
  <c r="A516" i="8" s="1"/>
  <c r="A517" i="8" s="1"/>
  <c r="A518" i="8" s="1"/>
  <c r="A519" i="8" s="1"/>
  <c r="A520" i="8" s="1"/>
  <c r="A521" i="8" s="1"/>
  <c r="A522" i="8" s="1"/>
  <c r="A523" i="8" s="1"/>
  <c r="A524" i="8" s="1"/>
  <c r="A525" i="8" s="1"/>
  <c r="A526" i="8" s="1"/>
  <c r="A527" i="8" s="1"/>
  <c r="A528" i="8" s="1"/>
  <c r="A529" i="8" s="1"/>
  <c r="A530" i="8" s="1"/>
  <c r="A531" i="8" s="1"/>
  <c r="A532" i="8" s="1"/>
  <c r="A533" i="8" s="1"/>
  <c r="A534" i="8" s="1"/>
  <c r="A535" i="8" s="1"/>
  <c r="A536" i="8" s="1"/>
  <c r="A537" i="8" s="1"/>
  <c r="A538" i="8" s="1"/>
  <c r="A539" i="8" s="1"/>
  <c r="A540" i="8" s="1"/>
  <c r="A541" i="8" s="1"/>
  <c r="A542" i="8" s="1"/>
  <c r="A543" i="8" s="1"/>
  <c r="A544" i="8" s="1"/>
  <c r="A545" i="8" s="1"/>
  <c r="A546" i="8" s="1"/>
  <c r="A547" i="8" s="1"/>
  <c r="A548" i="8" s="1"/>
  <c r="A549" i="8" s="1"/>
  <c r="A550" i="8" s="1"/>
  <c r="A551" i="8" s="1"/>
  <c r="A552" i="8" s="1"/>
  <c r="A553" i="8" s="1"/>
  <c r="A554" i="8" s="1"/>
  <c r="A555" i="8" s="1"/>
  <c r="A556" i="8" s="1"/>
  <c r="A557" i="8" s="1"/>
  <c r="A558" i="8" s="1"/>
  <c r="A559" i="8" s="1"/>
  <c r="A560" i="8" s="1"/>
  <c r="A561" i="8" s="1"/>
  <c r="A562" i="8" s="1"/>
  <c r="A563" i="8" s="1"/>
  <c r="A564" i="8" s="1"/>
  <c r="A565" i="8" s="1"/>
  <c r="A566" i="8" s="1"/>
  <c r="A567" i="8" s="1"/>
  <c r="A568" i="8" s="1"/>
  <c r="A569" i="8" s="1"/>
  <c r="A570" i="8" s="1"/>
  <c r="A571" i="8" s="1"/>
  <c r="A572" i="8" s="1"/>
  <c r="A573" i="8" s="1"/>
  <c r="A574" i="8" s="1"/>
  <c r="A575" i="8" s="1"/>
  <c r="A576" i="8" s="1"/>
  <c r="A577" i="8" s="1"/>
  <c r="A578" i="8" s="1"/>
  <c r="A579" i="8" s="1"/>
  <c r="A580" i="8" s="1"/>
  <c r="A581" i="8" s="1"/>
  <c r="A582" i="8" s="1"/>
  <c r="A583" i="8" s="1"/>
  <c r="A584" i="8" s="1"/>
  <c r="A585" i="8" s="1"/>
  <c r="A586" i="8" s="1"/>
  <c r="A587" i="8" s="1"/>
  <c r="A588" i="8" s="1"/>
  <c r="A589" i="8" s="1"/>
  <c r="A590" i="8" s="1"/>
  <c r="A591" i="8" s="1"/>
  <c r="A592" i="8" s="1"/>
  <c r="A593" i="8" s="1"/>
  <c r="A594" i="8" s="1"/>
  <c r="A595" i="8" s="1"/>
  <c r="A596" i="8" s="1"/>
  <c r="A597" i="8" s="1"/>
  <c r="A598" i="8" s="1"/>
  <c r="A599" i="8" s="1"/>
  <c r="A600" i="8" s="1"/>
  <c r="A601" i="8" s="1"/>
  <c r="A602" i="8" s="1"/>
  <c r="A603" i="8" s="1"/>
  <c r="A604" i="8" s="1"/>
  <c r="A605" i="8" s="1"/>
  <c r="A606" i="8" s="1"/>
  <c r="A607" i="8" s="1"/>
  <c r="A608" i="8" s="1"/>
  <c r="A609" i="8" s="1"/>
  <c r="A610" i="8" s="1"/>
  <c r="A611" i="8" s="1"/>
  <c r="A612" i="8" s="1"/>
  <c r="A613" i="8" s="1"/>
  <c r="A614" i="8" s="1"/>
  <c r="A615" i="8" s="1"/>
  <c r="A616" i="8" s="1"/>
  <c r="A617" i="8" s="1"/>
  <c r="A618" i="8" s="1"/>
  <c r="A619" i="8" s="1"/>
  <c r="A620" i="8" s="1"/>
  <c r="A621" i="8" s="1"/>
  <c r="A622" i="8" s="1"/>
  <c r="A623" i="8" s="1"/>
  <c r="A624" i="8" s="1"/>
  <c r="A625" i="8" s="1"/>
  <c r="A626" i="8" s="1"/>
  <c r="A627" i="8" s="1"/>
  <c r="A628" i="8" s="1"/>
  <c r="A629" i="8" s="1"/>
  <c r="A630" i="8" s="1"/>
  <c r="A631" i="8" s="1"/>
  <c r="A632" i="8" s="1"/>
  <c r="A633" i="8" s="1"/>
  <c r="A634" i="8" s="1"/>
  <c r="A635" i="8" s="1"/>
  <c r="A636" i="8" s="1"/>
  <c r="A637" i="8" s="1"/>
  <c r="A638" i="8" s="1"/>
  <c r="A639" i="8" s="1"/>
  <c r="A640" i="8" s="1"/>
  <c r="A641" i="8" s="1"/>
  <c r="A642" i="8" s="1"/>
  <c r="A643" i="8" s="1"/>
  <c r="A644" i="8" s="1"/>
  <c r="A645" i="8" s="1"/>
  <c r="A646" i="8" s="1"/>
  <c r="A647" i="8" s="1"/>
  <c r="A648" i="8" s="1"/>
  <c r="A649" i="8" s="1"/>
  <c r="A650" i="8" s="1"/>
  <c r="A651" i="8" s="1"/>
  <c r="A652" i="8" s="1"/>
  <c r="A653" i="8" s="1"/>
  <c r="A654" i="8" s="1"/>
  <c r="A655" i="8" s="1"/>
  <c r="A656" i="8" s="1"/>
  <c r="A657" i="8" s="1"/>
  <c r="A658" i="8" s="1"/>
  <c r="A659" i="8" s="1"/>
  <c r="A660" i="8" s="1"/>
  <c r="A661" i="8" s="1"/>
  <c r="A662" i="8" s="1"/>
  <c r="A663" i="8" s="1"/>
  <c r="A664" i="8" s="1"/>
  <c r="A665" i="8" s="1"/>
  <c r="A666" i="8" s="1"/>
  <c r="A667" i="8" s="1"/>
  <c r="A668" i="8" s="1"/>
  <c r="A669" i="8" s="1"/>
  <c r="A670" i="8" s="1"/>
  <c r="A671" i="8" s="1"/>
  <c r="A672" i="8" s="1"/>
  <c r="A673" i="8" s="1"/>
  <c r="A674" i="8" s="1"/>
  <c r="A675" i="8" s="1"/>
  <c r="A676" i="8" s="1"/>
  <c r="A677" i="8" s="1"/>
  <c r="A678" i="8" s="1"/>
  <c r="A679" i="8" s="1"/>
  <c r="A680" i="8" s="1"/>
  <c r="A681" i="8" s="1"/>
  <c r="A682" i="8" s="1"/>
  <c r="A683" i="8" s="1"/>
  <c r="A684" i="8" s="1"/>
  <c r="A685" i="8" s="1"/>
  <c r="A686" i="8" s="1"/>
  <c r="A687" i="8" s="1"/>
  <c r="A688" i="8" s="1"/>
  <c r="A689" i="8" s="1"/>
  <c r="A690" i="8" s="1"/>
  <c r="A691" i="8" s="1"/>
  <c r="A692" i="8" s="1"/>
  <c r="A693" i="8" s="1"/>
  <c r="A694" i="8" s="1"/>
  <c r="A695" i="8" s="1"/>
  <c r="A696" i="8" s="1"/>
  <c r="A697" i="8" s="1"/>
  <c r="A698" i="8" s="1"/>
  <c r="A699" i="8" s="1"/>
  <c r="A700" i="8" s="1"/>
  <c r="A701" i="8" s="1"/>
  <c r="A702" i="8" s="1"/>
  <c r="A703" i="8" s="1"/>
  <c r="A704" i="8" s="1"/>
  <c r="A705" i="8" s="1"/>
  <c r="A706" i="8" s="1"/>
  <c r="A707" i="8" s="1"/>
  <c r="A708" i="8" s="1"/>
  <c r="A709" i="8" s="1"/>
  <c r="A710" i="8" s="1"/>
  <c r="A711" i="8" s="1"/>
  <c r="A712" i="8" s="1"/>
  <c r="A713" i="8" s="1"/>
  <c r="A714" i="8" s="1"/>
  <c r="A715" i="8" s="1"/>
  <c r="A716" i="8" s="1"/>
  <c r="A717" i="8" s="1"/>
  <c r="A718" i="8" s="1"/>
  <c r="A719" i="8" s="1"/>
  <c r="A720" i="8" s="1"/>
  <c r="A721" i="8" s="1"/>
  <c r="A722" i="8" s="1"/>
  <c r="A723" i="8" s="1"/>
  <c r="A724" i="8" s="1"/>
  <c r="A725" i="8" s="1"/>
  <c r="A726" i="8" s="1"/>
  <c r="A727" i="8" s="1"/>
  <c r="A728" i="8" s="1"/>
  <c r="A729" i="8" s="1"/>
  <c r="A730" i="8" s="1"/>
  <c r="A731" i="8" s="1"/>
  <c r="A732" i="8" s="1"/>
  <c r="A733" i="8" s="1"/>
  <c r="A734" i="8" s="1"/>
  <c r="A735" i="8" s="1"/>
  <c r="A736" i="8" s="1"/>
  <c r="A737" i="8" s="1"/>
  <c r="A738" i="8" s="1"/>
  <c r="A739" i="8" s="1"/>
  <c r="A740" i="8" s="1"/>
  <c r="A741" i="8" s="1"/>
  <c r="A742" i="8" s="1"/>
  <c r="A743" i="8" s="1"/>
  <c r="A744" i="8" s="1"/>
  <c r="A745" i="8" s="1"/>
  <c r="A746" i="8" s="1"/>
  <c r="A747" i="8" s="1"/>
  <c r="A748" i="8" s="1"/>
  <c r="A749" i="8" s="1"/>
  <c r="A750" i="8" s="1"/>
  <c r="A751" i="8" s="1"/>
  <c r="A752" i="8" s="1"/>
  <c r="A753" i="8" s="1"/>
  <c r="A754" i="8" s="1"/>
  <c r="A755" i="8" s="1"/>
  <c r="A756" i="8" s="1"/>
  <c r="A757" i="8" s="1"/>
  <c r="A758" i="8" s="1"/>
  <c r="A759" i="8" s="1"/>
  <c r="A760" i="8" s="1"/>
  <c r="A761" i="8" s="1"/>
  <c r="A762" i="8" s="1"/>
  <c r="A763" i="8" s="1"/>
  <c r="A764" i="8" s="1"/>
  <c r="A765" i="8" s="1"/>
  <c r="A766" i="8" s="1"/>
  <c r="A767" i="8" s="1"/>
  <c r="A768" i="8" s="1"/>
  <c r="A769" i="8" s="1"/>
  <c r="A770" i="8" s="1"/>
  <c r="A771" i="8" s="1"/>
  <c r="A772" i="8" s="1"/>
  <c r="A773" i="8" s="1"/>
  <c r="A774" i="8" s="1"/>
  <c r="A775" i="8" s="1"/>
  <c r="A776" i="8" s="1"/>
  <c r="A777" i="8" s="1"/>
  <c r="A778" i="8" s="1"/>
  <c r="A779" i="8" s="1"/>
  <c r="A780" i="8" s="1"/>
  <c r="A781" i="8" s="1"/>
  <c r="A782" i="8" s="1"/>
  <c r="A783" i="8" s="1"/>
  <c r="A784" i="8" s="1"/>
  <c r="A785" i="8" s="1"/>
  <c r="A786" i="8" s="1"/>
  <c r="A787" i="8" s="1"/>
  <c r="A788" i="8" s="1"/>
  <c r="A789" i="8" s="1"/>
  <c r="A790" i="8" s="1"/>
  <c r="A791" i="8" s="1"/>
  <c r="A792" i="8" s="1"/>
  <c r="A793" i="8" s="1"/>
  <c r="A794" i="8" s="1"/>
  <c r="A795" i="8" s="1"/>
  <c r="A796" i="8" s="1"/>
  <c r="A797" i="8" s="1"/>
  <c r="A798" i="8" s="1"/>
  <c r="A799" i="8" s="1"/>
  <c r="A800" i="8" s="1"/>
  <c r="A801" i="8" s="1"/>
  <c r="A802" i="8" s="1"/>
  <c r="A803" i="8" s="1"/>
  <c r="A804" i="8" s="1"/>
  <c r="A805" i="8" s="1"/>
  <c r="A806" i="8" s="1"/>
  <c r="A807" i="8" s="1"/>
  <c r="A808" i="8" s="1"/>
  <c r="A809" i="8" s="1"/>
  <c r="A810" i="8" s="1"/>
  <c r="A811" i="8" s="1"/>
  <c r="A812" i="8" s="1"/>
  <c r="A813" i="8" s="1"/>
  <c r="A814" i="8" s="1"/>
  <c r="A815" i="8" s="1"/>
  <c r="A816" i="8" s="1"/>
  <c r="A817" i="8" s="1"/>
  <c r="A818" i="8" s="1"/>
  <c r="A819" i="8" s="1"/>
  <c r="A820" i="8" s="1"/>
  <c r="A821" i="8" s="1"/>
  <c r="A822" i="8" s="1"/>
  <c r="A823" i="8" s="1"/>
  <c r="A824" i="8" s="1"/>
  <c r="A825" i="8" s="1"/>
  <c r="A826" i="8" s="1"/>
  <c r="A827" i="8" s="1"/>
  <c r="A828" i="8" s="1"/>
  <c r="A829" i="8" s="1"/>
  <c r="A830" i="8" s="1"/>
  <c r="A831" i="8" s="1"/>
  <c r="A832" i="8" s="1"/>
  <c r="A833" i="8" s="1"/>
  <c r="A834" i="8" s="1"/>
  <c r="A835" i="8" s="1"/>
  <c r="A836" i="8" s="1"/>
  <c r="A837" i="8" s="1"/>
  <c r="A838" i="8" s="1"/>
  <c r="A839" i="8" s="1"/>
  <c r="A840" i="8" s="1"/>
  <c r="A841" i="8" s="1"/>
  <c r="A842" i="8" s="1"/>
  <c r="A843" i="8" s="1"/>
  <c r="A844" i="8" s="1"/>
  <c r="A845" i="8" s="1"/>
  <c r="A846" i="8" s="1"/>
  <c r="A847" i="8" s="1"/>
  <c r="A848" i="8" s="1"/>
  <c r="A849" i="8" s="1"/>
  <c r="A850" i="8" s="1"/>
  <c r="A851" i="8" s="1"/>
  <c r="A852" i="8" s="1"/>
  <c r="A853" i="8" s="1"/>
  <c r="A854" i="8" s="1"/>
  <c r="A855" i="8" s="1"/>
  <c r="A856" i="8" s="1"/>
  <c r="A857" i="8" s="1"/>
  <c r="A858" i="8" s="1"/>
  <c r="A859" i="8" s="1"/>
  <c r="A860" i="8" s="1"/>
  <c r="A861" i="8" s="1"/>
  <c r="A862" i="8" s="1"/>
  <c r="A863" i="8" s="1"/>
  <c r="A864" i="8" s="1"/>
  <c r="A865" i="8" s="1"/>
  <c r="A866" i="8" s="1"/>
  <c r="A867" i="8" s="1"/>
  <c r="A868" i="8" s="1"/>
  <c r="A869" i="8" s="1"/>
  <c r="A870" i="8" s="1"/>
  <c r="A871" i="8" s="1"/>
  <c r="A872" i="8" s="1"/>
  <c r="A873" i="8" s="1"/>
  <c r="A874" i="8" s="1"/>
  <c r="A875" i="8" s="1"/>
  <c r="A876" i="8" s="1"/>
  <c r="A877" i="8" s="1"/>
  <c r="A878" i="8" s="1"/>
  <c r="A879" i="8" s="1"/>
  <c r="A880" i="8" s="1"/>
  <c r="A881" i="8" s="1"/>
  <c r="A882" i="8" s="1"/>
  <c r="A883" i="8" s="1"/>
  <c r="A884" i="8" s="1"/>
  <c r="A885" i="8" s="1"/>
  <c r="A886" i="8" s="1"/>
  <c r="A887" i="8" s="1"/>
  <c r="A888" i="8" s="1"/>
  <c r="A889" i="8" s="1"/>
  <c r="A890" i="8" s="1"/>
  <c r="A891" i="8" s="1"/>
  <c r="A892" i="8" s="1"/>
  <c r="A893" i="8" s="1"/>
  <c r="A894" i="8" s="1"/>
  <c r="A895" i="8" s="1"/>
  <c r="A896" i="8" s="1"/>
  <c r="A897" i="8" s="1"/>
  <c r="A898" i="8" s="1"/>
  <c r="A899" i="8" s="1"/>
  <c r="A900" i="8" s="1"/>
  <c r="A901" i="8" s="1"/>
  <c r="A902" i="8" s="1"/>
  <c r="A903" i="8" s="1"/>
  <c r="A904" i="8" s="1"/>
  <c r="A905" i="8" s="1"/>
  <c r="A906" i="8" s="1"/>
  <c r="A907" i="8" s="1"/>
  <c r="A908" i="8" s="1"/>
  <c r="A909" i="8" s="1"/>
  <c r="A910" i="8" s="1"/>
  <c r="A911" i="8" s="1"/>
  <c r="A912" i="8" s="1"/>
  <c r="A913" i="8" s="1"/>
  <c r="A914" i="8" s="1"/>
  <c r="A915" i="8" s="1"/>
  <c r="A916" i="8" s="1"/>
  <c r="A917" i="8" s="1"/>
  <c r="A918" i="8" s="1"/>
  <c r="A919" i="8" s="1"/>
  <c r="A920" i="8" s="1"/>
  <c r="A921" i="8" s="1"/>
  <c r="A922" i="8" s="1"/>
  <c r="A923" i="8" s="1"/>
  <c r="A924" i="8" s="1"/>
  <c r="A925" i="8" s="1"/>
  <c r="A926" i="8" s="1"/>
  <c r="A927" i="8" s="1"/>
  <c r="A928" i="8" s="1"/>
  <c r="A929" i="8" s="1"/>
  <c r="A930" i="8" s="1"/>
  <c r="A931" i="8" s="1"/>
  <c r="A932" i="8" s="1"/>
  <c r="A933" i="8" s="1"/>
  <c r="A934" i="8" s="1"/>
  <c r="A935" i="8" s="1"/>
  <c r="A936" i="8" s="1"/>
  <c r="A937" i="8" s="1"/>
  <c r="A938" i="8" s="1"/>
  <c r="A939" i="8" s="1"/>
  <c r="A940" i="8" s="1"/>
  <c r="A941" i="8" s="1"/>
  <c r="A942" i="8" s="1"/>
  <c r="A943" i="8" s="1"/>
  <c r="A944" i="8" s="1"/>
  <c r="A945" i="8" s="1"/>
  <c r="A946" i="8" s="1"/>
  <c r="A947" i="8" s="1"/>
  <c r="A948" i="8" s="1"/>
  <c r="A949" i="8" s="1"/>
  <c r="A950" i="8" s="1"/>
  <c r="A951" i="8" s="1"/>
  <c r="A952" i="8" s="1"/>
  <c r="A953" i="8" s="1"/>
  <c r="A954" i="8" s="1"/>
  <c r="A955" i="8" s="1"/>
  <c r="A956" i="8" s="1"/>
  <c r="A957" i="8" s="1"/>
  <c r="A958" i="8" s="1"/>
  <c r="A959" i="8" s="1"/>
  <c r="A960" i="8" s="1"/>
  <c r="A961" i="8" s="1"/>
  <c r="A962" i="8" s="1"/>
  <c r="A963" i="8" s="1"/>
  <c r="A964" i="8" s="1"/>
  <c r="A965" i="8" s="1"/>
  <c r="A966" i="8" s="1"/>
  <c r="A967" i="8" s="1"/>
  <c r="A968" i="8" s="1"/>
  <c r="A969" i="8" s="1"/>
  <c r="A970" i="8" s="1"/>
  <c r="A971" i="8" s="1"/>
  <c r="A972" i="8" s="1"/>
  <c r="A973" i="8" s="1"/>
  <c r="A974" i="8" s="1"/>
  <c r="A975" i="8" s="1"/>
  <c r="A976" i="8" s="1"/>
  <c r="A977" i="8" s="1"/>
  <c r="A978" i="8" s="1"/>
  <c r="A979" i="8" s="1"/>
  <c r="A980" i="8" s="1"/>
  <c r="A981" i="8" s="1"/>
  <c r="A982" i="8" s="1"/>
  <c r="A983" i="8" s="1"/>
  <c r="A984" i="8" s="1"/>
  <c r="A985" i="8" s="1"/>
  <c r="A986" i="8" s="1"/>
  <c r="A987" i="8" s="1"/>
  <c r="A988" i="8" s="1"/>
  <c r="A989" i="8" s="1"/>
  <c r="A990" i="8" s="1"/>
  <c r="A991" i="8" s="1"/>
  <c r="A992" i="8" s="1"/>
  <c r="A993" i="8" s="1"/>
  <c r="A994" i="8" s="1"/>
  <c r="A995" i="8" s="1"/>
  <c r="A996" i="8" s="1"/>
  <c r="A997" i="8" s="1"/>
  <c r="A998" i="8" s="1"/>
  <c r="A999" i="8" s="1"/>
  <c r="A1000" i="8" s="1"/>
  <c r="A1001" i="8" s="1"/>
  <c r="A1002" i="8" s="1"/>
  <c r="A1003" i="8" s="1"/>
  <c r="A1004" i="8" s="1"/>
  <c r="A1005" i="8" s="1"/>
  <c r="A1006" i="8" s="1"/>
  <c r="A1007" i="8" s="1"/>
  <c r="A1008" i="8" s="1"/>
  <c r="A1009" i="8" s="1"/>
  <c r="A1010" i="8" s="1"/>
  <c r="A1011" i="8" s="1"/>
  <c r="A1012" i="8" s="1"/>
  <c r="A1013" i="8" s="1"/>
  <c r="A1014" i="8" s="1"/>
  <c r="A1015" i="8" s="1"/>
  <c r="A1016" i="8" s="1"/>
  <c r="A1017" i="8" s="1"/>
  <c r="A1018" i="8" s="1"/>
  <c r="A1019" i="8" s="1"/>
  <c r="A1020" i="8" s="1"/>
  <c r="A1021" i="8" s="1"/>
  <c r="A1022" i="8" s="1"/>
  <c r="A1023" i="8" s="1"/>
  <c r="A1024" i="8" s="1"/>
  <c r="A1025" i="8" s="1"/>
  <c r="A1026" i="8" s="1"/>
  <c r="A1027" i="8" s="1"/>
  <c r="A1028" i="8" s="1"/>
  <c r="A1029" i="8" s="1"/>
  <c r="A1030" i="8" s="1"/>
  <c r="A1031" i="8" s="1"/>
  <c r="A1032" i="8" s="1"/>
  <c r="A1033" i="8" s="1"/>
  <c r="A1034" i="8" s="1"/>
  <c r="A1035" i="8" s="1"/>
  <c r="A1036" i="8" s="1"/>
  <c r="A1037" i="8" s="1"/>
  <c r="A1038" i="8" s="1"/>
  <c r="A1039" i="8" s="1"/>
  <c r="A1040" i="8" s="1"/>
  <c r="A1041" i="8" s="1"/>
  <c r="A1042" i="8" s="1"/>
  <c r="A1043" i="8" s="1"/>
  <c r="A1044" i="8" s="1"/>
  <c r="A1045" i="8" s="1"/>
  <c r="A1046" i="8" s="1"/>
  <c r="A1047" i="8" s="1"/>
  <c r="A1048" i="8" s="1"/>
  <c r="A1049" i="8" s="1"/>
  <c r="A1050" i="8" s="1"/>
  <c r="A1051" i="8" s="1"/>
  <c r="A1052" i="8" s="1"/>
  <c r="A1053" i="8" s="1"/>
  <c r="A1054" i="8" s="1"/>
  <c r="A1055" i="8" s="1"/>
  <c r="A1056" i="8" s="1"/>
  <c r="A1057" i="8" s="1"/>
  <c r="A1058" i="8" s="1"/>
  <c r="A1059" i="8" s="1"/>
  <c r="A1060" i="8" s="1"/>
  <c r="A1061" i="8" s="1"/>
  <c r="A1062" i="8" s="1"/>
  <c r="A1063" i="8" s="1"/>
  <c r="A1064" i="8" s="1"/>
  <c r="A1065" i="8" s="1"/>
  <c r="A1066" i="8" s="1"/>
  <c r="A1067" i="8" s="1"/>
  <c r="A1068" i="8" s="1"/>
  <c r="A1069" i="8" s="1"/>
  <c r="A1070" i="8" s="1"/>
  <c r="A1071" i="8" s="1"/>
  <c r="A1072" i="8" s="1"/>
  <c r="A1073" i="8" s="1"/>
  <c r="A1074" i="8" s="1"/>
  <c r="A1075" i="8" s="1"/>
  <c r="A1076" i="8" s="1"/>
  <c r="A1077" i="8" s="1"/>
  <c r="A1078" i="8" s="1"/>
  <c r="A1079" i="8" s="1"/>
  <c r="A1080" i="8" s="1"/>
  <c r="A1081" i="8" s="1"/>
  <c r="A1082" i="8" s="1"/>
  <c r="A1083" i="8" s="1"/>
  <c r="A1084" i="8" s="1"/>
  <c r="A1085" i="8" s="1"/>
  <c r="A1086" i="8" s="1"/>
  <c r="A1087" i="8" s="1"/>
  <c r="A1088" i="8" s="1"/>
  <c r="A1089" i="8" s="1"/>
  <c r="A1090" i="8" s="1"/>
  <c r="A1091" i="8" s="1"/>
  <c r="A1092" i="8" s="1"/>
  <c r="A1093" i="8" s="1"/>
  <c r="A1094" i="8" s="1"/>
  <c r="A1095" i="8" s="1"/>
  <c r="A1096" i="8" s="1"/>
  <c r="A1097" i="8" s="1"/>
  <c r="A1098" i="8" s="1"/>
  <c r="A1099" i="8" s="1"/>
  <c r="A1100" i="8" s="1"/>
  <c r="A1101" i="8" s="1"/>
  <c r="A1102" i="8" s="1"/>
  <c r="A1103" i="8" s="1"/>
  <c r="A1104" i="8" s="1"/>
  <c r="A1105" i="8" s="1"/>
  <c r="A1106" i="8" s="1"/>
  <c r="A1107" i="8" s="1"/>
  <c r="A1108" i="8" s="1"/>
  <c r="A1109" i="8" s="1"/>
  <c r="A1110" i="8" s="1"/>
  <c r="A1111" i="8" s="1"/>
  <c r="A1112" i="8" s="1"/>
  <c r="A1113" i="8" s="1"/>
  <c r="A1114" i="8" s="1"/>
  <c r="A1115" i="8" s="1"/>
  <c r="A1116" i="8" s="1"/>
  <c r="A1117" i="8" s="1"/>
  <c r="A1118" i="8" s="1"/>
  <c r="A1119" i="8" s="1"/>
  <c r="A1120" i="8" s="1"/>
  <c r="A1121" i="8" s="1"/>
  <c r="A1122" i="8" s="1"/>
  <c r="A1123" i="8" s="1"/>
  <c r="A1124" i="8" s="1"/>
  <c r="A1125" i="8" s="1"/>
  <c r="A1126" i="8" s="1"/>
  <c r="A1127" i="8" s="1"/>
  <c r="A1128" i="8" s="1"/>
  <c r="A1129" i="8" s="1"/>
  <c r="A1130" i="8" s="1"/>
  <c r="A1131" i="8" s="1"/>
  <c r="A1132" i="8" s="1"/>
  <c r="A1133" i="8" s="1"/>
  <c r="A1134" i="8" s="1"/>
  <c r="A1135" i="8" s="1"/>
  <c r="A1136" i="8" s="1"/>
  <c r="A1137" i="8" s="1"/>
  <c r="A1138" i="8" s="1"/>
  <c r="A1139" i="8" s="1"/>
  <c r="A1140" i="8" s="1"/>
  <c r="A1141" i="8" s="1"/>
  <c r="A1142" i="8" s="1"/>
  <c r="A1143" i="8" s="1"/>
  <c r="A1144" i="8" s="1"/>
  <c r="A1145" i="8" s="1"/>
  <c r="A1146" i="8" s="1"/>
  <c r="A1147" i="8" s="1"/>
  <c r="A1148" i="8" s="1"/>
  <c r="N78" i="8" l="1"/>
  <c r="N77" i="8"/>
  <c r="N76" i="8"/>
  <c r="N75" i="8"/>
  <c r="N74" i="8"/>
  <c r="N73" i="8"/>
  <c r="N72" i="8"/>
  <c r="N71" i="8"/>
  <c r="N70" i="8"/>
  <c r="N69" i="8"/>
  <c r="N68" i="8"/>
  <c r="N67" i="8"/>
  <c r="N66" i="8"/>
  <c r="N65" i="8"/>
  <c r="K64" i="8"/>
  <c r="N64" i="8" s="1"/>
  <c r="K63" i="8"/>
  <c r="N63" i="8" s="1"/>
  <c r="N165" i="8"/>
  <c r="N164" i="8"/>
  <c r="N163" i="8"/>
  <c r="N162" i="8"/>
  <c r="N161" i="8"/>
  <c r="N160" i="8"/>
  <c r="N159" i="8"/>
  <c r="N180" i="8"/>
  <c r="N179" i="8"/>
  <c r="N178" i="8"/>
  <c r="N177" i="8"/>
  <c r="N176" i="8"/>
  <c r="N175" i="8"/>
  <c r="N174" i="8"/>
  <c r="N173" i="8"/>
  <c r="N172" i="8"/>
  <c r="N171" i="8"/>
  <c r="N170" i="8"/>
  <c r="N169" i="8"/>
  <c r="N168" i="8"/>
  <c r="N167" i="8"/>
  <c r="N166"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109" i="8"/>
  <c r="N32" i="8"/>
  <c r="N31" i="8"/>
  <c r="N30" i="8"/>
  <c r="N108" i="8"/>
  <c r="N107" i="8"/>
  <c r="N29" i="8"/>
  <c r="N106" i="8"/>
  <c r="N28" i="8"/>
  <c r="N105" i="8"/>
  <c r="N104" i="8"/>
  <c r="N103" i="8"/>
  <c r="N102" i="8"/>
  <c r="N27" i="8"/>
  <c r="N26" i="8"/>
  <c r="N25" i="8"/>
  <c r="N24" i="8"/>
  <c r="N23" i="8"/>
  <c r="N22" i="8"/>
  <c r="N21" i="8"/>
  <c r="N20" i="8"/>
  <c r="N19" i="8"/>
  <c r="N18" i="8"/>
  <c r="N17" i="8"/>
  <c r="N16" i="8"/>
  <c r="N15" i="8"/>
  <c r="N14" i="8"/>
  <c r="N158" i="8"/>
  <c r="N157" i="8"/>
  <c r="N156" i="8"/>
  <c r="N155" i="8"/>
  <c r="N154" i="8"/>
  <c r="N153" i="8"/>
  <c r="N152" i="8"/>
  <c r="N151" i="8"/>
  <c r="N150" i="8"/>
  <c r="N149" i="8"/>
  <c r="N148" i="8"/>
  <c r="N147" i="8"/>
  <c r="N146" i="8"/>
  <c r="N145" i="8"/>
  <c r="N144" i="8"/>
  <c r="N143" i="8"/>
  <c r="N142" i="8"/>
  <c r="N141" i="8"/>
  <c r="N140" i="8"/>
  <c r="N139" i="8"/>
  <c r="N138" i="8"/>
  <c r="N137" i="8"/>
  <c r="N136" i="8"/>
  <c r="N135" i="8"/>
  <c r="N134" i="8"/>
  <c r="N101" i="8"/>
  <c r="N100" i="8"/>
  <c r="N99" i="8"/>
  <c r="N98" i="8"/>
  <c r="N97" i="8"/>
  <c r="N96" i="8"/>
  <c r="N95" i="8"/>
  <c r="N94" i="8"/>
  <c r="N93" i="8"/>
  <c r="N92" i="8"/>
  <c r="N91" i="8"/>
  <c r="N90" i="8"/>
  <c r="N89" i="8"/>
  <c r="N88" i="8"/>
  <c r="N87" i="8"/>
  <c r="N86" i="8"/>
  <c r="N85" i="8"/>
  <c r="N84" i="8"/>
  <c r="N83" i="8"/>
  <c r="N82" i="8"/>
  <c r="N81" i="8"/>
  <c r="N80" i="8"/>
  <c r="N79" i="8"/>
  <c r="N133" i="8"/>
  <c r="N132" i="8"/>
  <c r="N131" i="8"/>
  <c r="N130" i="8"/>
  <c r="N129" i="8"/>
  <c r="N128" i="8"/>
  <c r="N127" i="8"/>
  <c r="N126" i="8"/>
  <c r="N125" i="8"/>
  <c r="N124" i="8"/>
  <c r="N123" i="8"/>
  <c r="N122" i="8"/>
  <c r="N121" i="8"/>
  <c r="N120" i="8"/>
  <c r="N119" i="8"/>
  <c r="N118" i="8"/>
  <c r="N117" i="8"/>
  <c r="N116" i="8"/>
  <c r="N115" i="8"/>
  <c r="N114" i="8"/>
  <c r="N113" i="8"/>
  <c r="N112" i="8"/>
  <c r="N111" i="8"/>
  <c r="N110" i="8"/>
  <c r="N13" i="8"/>
  <c r="N12" i="8"/>
  <c r="N11" i="8"/>
  <c r="N10" i="8"/>
  <c r="N9" i="8"/>
  <c r="N8" i="8"/>
  <c r="N7" i="8"/>
  <c r="N6" i="8"/>
  <c r="N5" i="8"/>
</calcChain>
</file>

<file path=xl/sharedStrings.xml><?xml version="1.0" encoding="utf-8"?>
<sst xmlns="http://schemas.openxmlformats.org/spreadsheetml/2006/main" count="14413" uniqueCount="3848">
  <si>
    <t xml:space="preserve">SR </t>
  </si>
  <si>
    <t xml:space="preserve">District Name </t>
  </si>
  <si>
    <t>Block</t>
  </si>
  <si>
    <t>Base Branch Name</t>
  </si>
  <si>
    <t>Date of opening of BC outlet</t>
  </si>
  <si>
    <t>VILLAGES OTHER THAN BASE VILLAGE</t>
  </si>
  <si>
    <t xml:space="preserve">Name of the Village/ locality where BC has a fixed location center (room/ shop) </t>
  </si>
  <si>
    <t>Whether providing CBS enabled real-time service in these village</t>
  </si>
  <si>
    <t>Name of the BC</t>
  </si>
  <si>
    <t xml:space="preserve">Tel no. of B.C </t>
  </si>
  <si>
    <t>Population classification
(M/U/SU/R) (Census 2011)</t>
  </si>
  <si>
    <t>Whether providing CBS enabled real-time service at the fixed location center</t>
  </si>
  <si>
    <t>Name of Villages other than Base Village/ locality where BC is providing Financial Services</t>
  </si>
  <si>
    <t>WORKING / CONNECTED DEVICES USED FOR TRANSCATION</t>
  </si>
  <si>
    <t xml:space="preserve"> Micro ATMs available with the BC</t>
  </si>
  <si>
    <t>AEPS Device avaialble with the BC</t>
  </si>
  <si>
    <t>Any other Device</t>
  </si>
  <si>
    <t>Total Villages including Base Village / fixed location where BC is providing Service</t>
  </si>
  <si>
    <t>Anantnag</t>
  </si>
  <si>
    <t>Kulgam</t>
  </si>
  <si>
    <t>Pulwama</t>
  </si>
  <si>
    <t>Shopian</t>
  </si>
  <si>
    <t>FIXED LOCATION/BASE VILLAGE</t>
  </si>
  <si>
    <t>1</t>
  </si>
  <si>
    <t>VERINAG SO</t>
  </si>
  <si>
    <t>Verinag</t>
  </si>
  <si>
    <t>IPPB ANANTNAG</t>
  </si>
  <si>
    <t xml:space="preserve">VERINAG </t>
  </si>
  <si>
    <t>SU</t>
  </si>
  <si>
    <t>Y</t>
  </si>
  <si>
    <t>Malikpora A, Malikpora B, chonjipora, kakagund, Rathergund, Gorinad, Omoh, Gujar Basti, Thokerpora, Ganie gund, Gonigund, 24 Bn Yatrinavas, 163Bn CRPF</t>
  </si>
  <si>
    <t>R</t>
  </si>
  <si>
    <t>DESKTOP</t>
  </si>
  <si>
    <t>Bonagand B.O</t>
  </si>
  <si>
    <t xml:space="preserve">Bonagand </t>
  </si>
  <si>
    <t>Sheikhpora, malikpora,Kachalgund, malikabad, peer Mohalla, Poliya, kanilgund, Wangund</t>
  </si>
  <si>
    <t>Halsidar B.O</t>
  </si>
  <si>
    <t>Halsidar</t>
  </si>
  <si>
    <t>Hall A, Hall B, Trajan, Gojar Basti, Dawlatabad, Halmul, Sheikhpora, Reshipora, Gowas, Hergowas, Bainard, Wathipowa, Khalan</t>
  </si>
  <si>
    <t>Kapran B.O</t>
  </si>
  <si>
    <t>Kaprin</t>
  </si>
  <si>
    <t>Itoopora, Chohan, Nowgamnard, Pethalan, Khahdar, Hengipora, Saskhudan, Ringmandoo, Gamdoora, Yakerboru, Sardpora, Dranmarg Kapran</t>
  </si>
  <si>
    <t>Lower Mundah</t>
  </si>
  <si>
    <t>Hiller Shahabad</t>
  </si>
  <si>
    <t xml:space="preserve">Lower Mundah </t>
  </si>
  <si>
    <t>Changoo, Gujar Basti, Badarmuna, Gulab Bagh, Polioce Chowki, Bomidar, Fathroo</t>
  </si>
  <si>
    <t>Nowgam B.O</t>
  </si>
  <si>
    <t>KHOVERIPORA</t>
  </si>
  <si>
    <t>Nowgam</t>
  </si>
  <si>
    <t xml:space="preserve">Chogund, Rayan, Checki Bakerwal, Checki Satrabi, Kurkatain, Haalan, Gujar Basti, Bramnard </t>
  </si>
  <si>
    <t>Qammar B.O</t>
  </si>
  <si>
    <t>Qammar</t>
  </si>
  <si>
    <t>Mughalpora, banpura, khashipora, Drabihall, Dudwagan Lower, Dudwagan Upper, Heward, Nai Basti Heward, Thaman, Nai Basti Thaman, Koot, Gujar Basti Dachan, Gujar Basti Arman</t>
  </si>
  <si>
    <t>Sadiwara B.O</t>
  </si>
  <si>
    <t>HILLER SHAHABAD</t>
  </si>
  <si>
    <t>Sadiwara</t>
  </si>
  <si>
    <t>Khahgund A, Khahgund B, Bumnoo, Bongam, Mirpora</t>
  </si>
  <si>
    <t>Batagund B.O</t>
  </si>
  <si>
    <t>Batagund</t>
  </si>
  <si>
    <t>Agnoo, Zamalgam, Zamalgam Nard, Trajan, Batagund, Batagund Top, Panzoo, Panzoo nard</t>
  </si>
  <si>
    <t>HAWL SO</t>
  </si>
  <si>
    <t>Shadimarg</t>
  </si>
  <si>
    <t>HAWL</t>
  </si>
  <si>
    <t>Gabarpora, Kuchopora, Mughalpora, Vedpora, kunjoo, Uthmulla, Drath, Wazrampathri, Nikas, Arabal, Migrant Colony</t>
  </si>
  <si>
    <t>Ahagam B.O</t>
  </si>
  <si>
    <t>LITTER</t>
  </si>
  <si>
    <t>Ahagam</t>
  </si>
  <si>
    <t>Sazan, marhang, Sarbaan, sheikhpora, perpora, Alopora, nowpora, Children</t>
  </si>
  <si>
    <t>Arihal B.O</t>
  </si>
  <si>
    <t>Arihal</t>
  </si>
  <si>
    <t>Gor Check, dangerpora, sadipora, arigam, Tanchimedaan</t>
  </si>
  <si>
    <t>Balpora B.O</t>
  </si>
  <si>
    <t>SHUPIYAN</t>
  </si>
  <si>
    <t>Balpora</t>
  </si>
  <si>
    <t>Ganowpora, Charripora, Grathpora, Kanipora, Shoodpora, Naidpora</t>
  </si>
  <si>
    <t>Sindh-shirmal B.O</t>
  </si>
  <si>
    <t>Sindh-shirmal</t>
  </si>
  <si>
    <t>Shirmal, Dowan, Checki Shirmal</t>
  </si>
  <si>
    <t>Turkoo Babnar B.O</t>
  </si>
  <si>
    <t>Turkoo Babnar</t>
  </si>
  <si>
    <t>Tengwani, Babnar, Paterwal, Checki Paterwal, checki galwan, Poshpora, Nazneenpora, Checki Niltrisal, Check Haji, Checki Hakim Baqir, Nosipora, Audoora Rampathri, Koegam, Mazhama, Daramdora, Panzer</t>
  </si>
  <si>
    <t>RAJPORA SO</t>
  </si>
  <si>
    <t>RAJPORA</t>
  </si>
  <si>
    <t>Hamjan Bala, Hamjan Payeen, Gulshanabad, Kachipora, Pachahar, Sonchaku, Chandpora, Bellow, Chanapora, Natib</t>
  </si>
  <si>
    <t>N</t>
  </si>
  <si>
    <t>Brithipora B.O</t>
  </si>
  <si>
    <t>Brithipora</t>
  </si>
  <si>
    <t>Kral Check, Matipora, Vishkhal, wathoo</t>
  </si>
  <si>
    <t>Drabgam B.O</t>
  </si>
  <si>
    <t>Drabgam</t>
  </si>
  <si>
    <t>Akhal, Chontiwari, Kamarizipora, Ayengund</t>
  </si>
  <si>
    <t>Klampora B.O</t>
  </si>
  <si>
    <t>Klampora</t>
  </si>
  <si>
    <t>Diaroo, chaigund, Audoo, Yader, Dangerpora, shadimarg, Checki Diaroo, Wanpora, Batmaran, Telwani Check</t>
  </si>
  <si>
    <t>Qasbiyar B.O</t>
  </si>
  <si>
    <t>DAMHAL HANJIPORA</t>
  </si>
  <si>
    <t>Qasbiyar</t>
  </si>
  <si>
    <t>Checki Badrinath, Aglar Kandi, Lasdaban</t>
  </si>
  <si>
    <t>Tiken Batpora B.O</t>
  </si>
  <si>
    <t>Tiken Batpora</t>
  </si>
  <si>
    <t>Tiken Batpora, sheikhara, sontabagh, Sonsamil, Babahara</t>
  </si>
  <si>
    <t>PULWAMA SO</t>
  </si>
  <si>
    <t>PULWAMA</t>
  </si>
  <si>
    <t>U</t>
  </si>
  <si>
    <t>Muchthun, Gangoo, Prichoo, Khamana, Washbugh, Galipora, Malikpora, Dangerpora, Chatapora, Rangmulla</t>
  </si>
  <si>
    <t>Bandzoo B.O</t>
  </si>
  <si>
    <t>Bandzoo</t>
  </si>
  <si>
    <t>Boomera, Rajmahal, Jandwal, Charipora, Palpora, Chandipora</t>
  </si>
  <si>
    <t>Inder B.O</t>
  </si>
  <si>
    <t>Newa</t>
  </si>
  <si>
    <t>Inder</t>
  </si>
  <si>
    <t>Hassanwani, Badebagh, Urabagh, Urchursoo, Gudoora, Chinarbagh, Takia Wagam, Wagam</t>
  </si>
  <si>
    <t>Karimabad B.O</t>
  </si>
  <si>
    <t>Karimabad</t>
  </si>
  <si>
    <t>Barpora, Chew, Khurd</t>
  </si>
  <si>
    <t>Koil B.O</t>
  </si>
  <si>
    <t>Koil</t>
  </si>
  <si>
    <t>Thallangam, Pathan, mughalpora, Tengpora, Tenghar, Payeer, Malpora</t>
  </si>
  <si>
    <t>Lajoora B.O</t>
  </si>
  <si>
    <t>Kakapora</t>
  </si>
  <si>
    <t>Lajoora</t>
  </si>
  <si>
    <t>Rakhi Lajoora Lonepora, Rakhi Lajoora Narwa, Narwa, rakhi Lajoora Chakpora, Baghe Trich, Rakhi Lajoora Kanjpora, Kanjipora, Karimabad, Puchhal, Kulloo</t>
  </si>
  <si>
    <t>Murram B.O</t>
  </si>
  <si>
    <t>Murran</t>
  </si>
  <si>
    <t>Kangan, Doder, Aashminder, Shanjerpora, Wachipora</t>
  </si>
  <si>
    <t>Newa B.O</t>
  </si>
  <si>
    <t>Lonepora, Malwarrah, Wurwan, Narbal, Pingalgam, singh, Hakhripora, Shubdin, Chakpora, Khanpora, Wugurgund, Juhum</t>
  </si>
  <si>
    <t>Tahaba Shadipora B.O</t>
  </si>
  <si>
    <t>Tahaba Shadipora</t>
  </si>
  <si>
    <t>Thab, Naira, Tanghard, sadipora, Zasso, Tumhalal, Chandgam, Nownagri, Trichal, wiserwani thar</t>
  </si>
  <si>
    <t>Waibugh B.O</t>
  </si>
  <si>
    <t>Waibugh</t>
  </si>
  <si>
    <t>Zadoora, Chewa Kallan, goosu, Qazipora, Looswani, Daffarpora</t>
  </si>
  <si>
    <t>Shale Tokna B.O</t>
  </si>
  <si>
    <t>Shale Tokna</t>
  </si>
  <si>
    <t>Sonrigund, Jangal nad, Batpora</t>
  </si>
  <si>
    <t>ROHMOO BO</t>
  </si>
  <si>
    <t>ROHMOO</t>
  </si>
  <si>
    <t>Bungam Rohmoo, frasipora, Zagam, Takia Zagam, mirgund, thokerpora, Tujan, Tanghard Tugan, Astan Pora Rohmoo, Chinar Bagh Frasipora</t>
  </si>
  <si>
    <t>KULGAM SO</t>
  </si>
  <si>
    <t xml:space="preserve">KULGAM </t>
  </si>
  <si>
    <t>Sangas, Karwath, Kamil, Kandipora, Chattbal, Karewa,Sangaspora, Bonagam, Rangrezpora, Malpora, Amnoo, Adpora</t>
  </si>
  <si>
    <t>Arrah B.O</t>
  </si>
  <si>
    <t>Arrah</t>
  </si>
  <si>
    <t>Ahwatoo, Padderpora, Nowpora, Daderkoot, Tazipora, Mohmadpora, Kachowhallan</t>
  </si>
  <si>
    <t>Ashmuji B.O</t>
  </si>
  <si>
    <t>Qaimoh</t>
  </si>
  <si>
    <t>Ashmuji</t>
  </si>
  <si>
    <t>Kulpora, kantchowa, Checki Ashmuji, Mirpora, Mahgund</t>
  </si>
  <si>
    <t>Buchroo B.O</t>
  </si>
  <si>
    <t>Buchroo</t>
  </si>
  <si>
    <t>Brazloo,Rampora, Mantoo Mohalla</t>
  </si>
  <si>
    <t>Chadder B.O</t>
  </si>
  <si>
    <t>Chadder</t>
  </si>
  <si>
    <t>Bhan, Mah, Dastaripora, hanjipora, Khrewan, Mutalhama, Naidpora Chadder</t>
  </si>
  <si>
    <t>Chambgund B.O</t>
  </si>
  <si>
    <t>Pahloo</t>
  </si>
  <si>
    <t>Chambgund</t>
  </si>
  <si>
    <t>Arigatnoo, Kotbal, Gassirana, Saidpora, batpora Vailoo, Bun Chambgund, Tatipora</t>
  </si>
  <si>
    <t>Devsar B.O</t>
  </si>
  <si>
    <t>Devsar</t>
  </si>
  <si>
    <t>Qasba Devsar, warigam, Cheyan Adigam, Mashud, Checki Agroo</t>
  </si>
  <si>
    <t>Dhane Bougund B.O</t>
  </si>
  <si>
    <t>Dhane Bougund</t>
  </si>
  <si>
    <t>Danow, bogund, Tulinowpora, Nanibugh, Sopar, Shoogund</t>
  </si>
  <si>
    <t>Gadipora B.O</t>
  </si>
  <si>
    <t>Gadipora</t>
  </si>
  <si>
    <t>Poshama, Adijan, Madhujan, Phiripora, Pudso, Pandushan, Kanjiullar</t>
  </si>
  <si>
    <t>Guddar B.O</t>
  </si>
  <si>
    <t>Guddar</t>
  </si>
  <si>
    <t>Laisoo, Ashthal, Pranhall</t>
  </si>
  <si>
    <t>HC GAM BO</t>
  </si>
  <si>
    <t>HCGAM</t>
  </si>
  <si>
    <t>Chounsar, Chahlan, Karewa, Shuch, Panipora</t>
  </si>
  <si>
    <t>Kanipora B.O</t>
  </si>
  <si>
    <t>Kanipora</t>
  </si>
  <si>
    <t>Laroo, Awgam, Nanilbagh</t>
  </si>
  <si>
    <t>Kapran</t>
  </si>
  <si>
    <t>Heepora, Batagund, Ruhupora, Zaipora,Checki Zaipora, Bradipora, Rai Kaprin</t>
  </si>
  <si>
    <t>Kilam Bazgam B.O</t>
  </si>
  <si>
    <t>Kilam Bazgam</t>
  </si>
  <si>
    <t>Bozgam, Agroo Zaipora, gund, Tankipora</t>
  </si>
  <si>
    <t>Malwan B.O</t>
  </si>
  <si>
    <t>Malwan</t>
  </si>
  <si>
    <t>Khalwra, banimullah, Chandergi, Shoogund, Lanker Pombay</t>
  </si>
  <si>
    <t>Mirhama B.O</t>
  </si>
  <si>
    <t>Pombay</t>
  </si>
  <si>
    <t>Mirhama</t>
  </si>
  <si>
    <t>Nursinghpora, Lirrow, Mottergam</t>
  </si>
  <si>
    <t>Nellow B.O</t>
  </si>
  <si>
    <t>Nellow</t>
  </si>
  <si>
    <t>Mahipora, tengbal, Begam, Tahuj Begam, Nellow Matipora</t>
  </si>
  <si>
    <t>Nowpora B.O</t>
  </si>
  <si>
    <t>Shahabad</t>
  </si>
  <si>
    <t>Nowpora</t>
  </si>
  <si>
    <t>Hablish, malipora, Kadoora, Akhran, Chowgam devsar</t>
  </si>
  <si>
    <t>Pahaloo B.O</t>
  </si>
  <si>
    <t>Pahaloo</t>
  </si>
  <si>
    <t>Brazloo, Shahoo, Sachan, Checki Zangalpora, Zangalpora, Mungalpora, Chitripora, Vail Batpora</t>
  </si>
  <si>
    <t>Pariwan B.O</t>
  </si>
  <si>
    <t>Pariwan</t>
  </si>
  <si>
    <t>Gadihama, rakhama, Sehpora, Odoura, tengpora</t>
  </si>
  <si>
    <t>Shurat B.O</t>
  </si>
  <si>
    <t>Shurat</t>
  </si>
  <si>
    <t>Srandoo, Jaripora, Dadipora</t>
  </si>
  <si>
    <t>Ratnipora B.O</t>
  </si>
  <si>
    <t>Ratnipora</t>
  </si>
  <si>
    <t>Dourgam, Gadipora, Khabipora, Ranopora, Mantribugh, Mantribugh Check, Nildang Batapora</t>
  </si>
  <si>
    <t>Vokey B.O</t>
  </si>
  <si>
    <t>Vokey</t>
  </si>
  <si>
    <t>Hadigam, Bumbrath</t>
  </si>
  <si>
    <t>TRAL SO</t>
  </si>
  <si>
    <t>Tral</t>
  </si>
  <si>
    <t>TRAL</t>
  </si>
  <si>
    <t>Trali Bala, Trali Payeen, Bon Mohalla, Sharifabad, Brantal, Dual Road, Civil Line, Kontarbal, Tratlum, Pushlaman</t>
  </si>
  <si>
    <t>Aripal B.O</t>
  </si>
  <si>
    <t>Aripal</t>
  </si>
  <si>
    <t>Dharmgund,Khangund,Sofigund,Darganiegund,Jawaharpura Lam, Deedarpora, Gutangoo, Soinad, Zizbal, Heewan Yangwani, Drinjan, Laribal</t>
  </si>
  <si>
    <t>Gamaraj, Gulshanpora,Gong, Kuchmulla,Dambal, Gojarbasti, Patharad</t>
  </si>
  <si>
    <t>Bathnoor B.O</t>
  </si>
  <si>
    <t>Bathnoor</t>
  </si>
  <si>
    <t>Hargam, Karamulla, Nogide,Basmanie,Branward,Bugmud,Baranad,Goger Basti Nad</t>
  </si>
  <si>
    <t>Bouli B.O</t>
  </si>
  <si>
    <t>Bouli</t>
  </si>
  <si>
    <t>Nowdal, Sheikh Mohalla, her Nowdal, Gulab Bagh, Wan Bhatoo, Arigam, New Colony Arigam</t>
  </si>
  <si>
    <t>Buchoo B.O</t>
  </si>
  <si>
    <t>Dadsara</t>
  </si>
  <si>
    <t>Buchoo</t>
  </si>
  <si>
    <t>Bucoo Bala, Lariyar, Amlar, Nowpora</t>
  </si>
  <si>
    <t>Chattergam B.O</t>
  </si>
  <si>
    <t>Chattergam</t>
  </si>
  <si>
    <t>Diver, Dobiwan, Monghama, Nahar, Khasipora, Shaldraman, Paribal, Bilal abaf</t>
  </si>
  <si>
    <t>Dadsar B.O</t>
  </si>
  <si>
    <t>Dadsar</t>
  </si>
  <si>
    <t>Amrabad, Hardumir,Naibugh, Sangrama</t>
  </si>
  <si>
    <t>Haripari B.O</t>
  </si>
  <si>
    <t>Haripari</t>
  </si>
  <si>
    <t>Bathipora, Check Dadoo, Check Pratab Pora</t>
  </si>
  <si>
    <t>Kachachakote B.O</t>
  </si>
  <si>
    <t>Awantipora</t>
  </si>
  <si>
    <t>Kachachakote</t>
  </si>
  <si>
    <t>Kaigam,Mirzpora,Takia K.Koot,Pushtang, Bonpora K.KOot</t>
  </si>
  <si>
    <t>Kahleel B.O</t>
  </si>
  <si>
    <t>Kahleel</t>
  </si>
  <si>
    <t>Machama, Bagander, Branpathri, Peertakiya, Khangund, Nagpathri, Doodhmarg, Lazigund, Wowidgo, Pahalchak, Nagbal, origund, Wozulkulnaar</t>
  </si>
  <si>
    <t>Lurgam B.O</t>
  </si>
  <si>
    <t>Lurgam</t>
  </si>
  <si>
    <t>Lorow Jageer,Hundoora,Seer,Nadar,Panzoo,Shajan,Kulparien, Doodh Kulan</t>
  </si>
  <si>
    <t>Mandoora B.O</t>
  </si>
  <si>
    <t>Mandoora</t>
  </si>
  <si>
    <t>Chankatar, Chewauller,Panner Jagir, Sangnad Pnnar, Katward Pannar</t>
  </si>
  <si>
    <t>Midroo B.O</t>
  </si>
  <si>
    <t>Midroo</t>
  </si>
  <si>
    <t xml:space="preserve">Khankah,Gorikadal,Shahabad Bala, Shahabad Payeen,Khangund, Nanar,Takiya Payeen, Takiya Bala, Gujar Basti </t>
  </si>
  <si>
    <t>Pastana B.O</t>
  </si>
  <si>
    <t>Pastana</t>
  </si>
  <si>
    <t>Wagad gadpora, Pethgamgadpora,Laribal, Basantpora, Nai Basti Gadpora</t>
  </si>
  <si>
    <t>Pinglish B.O</t>
  </si>
  <si>
    <t>Pinglish</t>
  </si>
  <si>
    <t>Nazneenpora, Nigeenpor, Churibagh,Laribal,Sharikgah,Kavil</t>
  </si>
  <si>
    <t>Baygund B.O</t>
  </si>
  <si>
    <t>Baygund</t>
  </si>
  <si>
    <t>Chandrigam, Aligund, Lalgam, Peernard Bala, Peernard Payeen</t>
  </si>
  <si>
    <t>Satura B.O</t>
  </si>
  <si>
    <t>Satura</t>
  </si>
  <si>
    <t>Check Satura, Dragrad, Gutroo, Bangdar, Naristan, Wantinar, Haqwan, Hajan, Zowestan, Paranigam</t>
  </si>
  <si>
    <t>AWANTIPORA SO</t>
  </si>
  <si>
    <t>AWANTIPORA</t>
  </si>
  <si>
    <t>Chewbara, Padgampora, Islamic University, Bohu, Kandizal</t>
  </si>
  <si>
    <t>Barsoo B.O</t>
  </si>
  <si>
    <t>Barsoo</t>
  </si>
  <si>
    <t>New Colony, Khuribugh, Jewhara, Dakbagh</t>
  </si>
  <si>
    <t>Chandhara B.O</t>
  </si>
  <si>
    <t>Pampore</t>
  </si>
  <si>
    <t>Chandhara</t>
  </si>
  <si>
    <t>Mirpora,Galchebal,Kranchoo,Doosu</t>
  </si>
  <si>
    <t>Cheersoo B.O</t>
  </si>
  <si>
    <t>Cheersoo</t>
  </si>
  <si>
    <t>Charigund,Kadlabal, Shalteng, Sail, Nazambal, Gundbal, Aawanpora</t>
  </si>
  <si>
    <t>Gairoo B.O</t>
  </si>
  <si>
    <t>Gairoo</t>
  </si>
  <si>
    <t>Noorpora,Rajpora,Kanjinagh, Rajpora Chek, Doonigund,Pirnad</t>
  </si>
  <si>
    <t>Gouripora B.O</t>
  </si>
  <si>
    <t>Gouripora</t>
  </si>
  <si>
    <t>Wandakpora, Banderpopra, Kanil Bagh, Reshipora, Wutikpora</t>
  </si>
  <si>
    <t>Lethpora B.O</t>
  </si>
  <si>
    <t>Lethpora</t>
  </si>
  <si>
    <t>Hatiwara,Khanibugh, Commando Training Centre,Khyber Agro Gases, Hajibal</t>
  </si>
  <si>
    <t>KOKERNAG SO</t>
  </si>
  <si>
    <t>Kokernag</t>
  </si>
  <si>
    <t>KOKERNAG</t>
  </si>
  <si>
    <t>Bindoo, rather Check, Adigam, Zalangam, Bidder, Irkumoo, Damdolan, Hangalgund, Nowgam, Donwathpora, Hayatpora, Donwath Check</t>
  </si>
  <si>
    <t>Ahalangodol B.O</t>
  </si>
  <si>
    <t>Breng</t>
  </si>
  <si>
    <t>Ahalangodol</t>
  </si>
  <si>
    <t>Beighpora Lohar, Dudkul, loher, Cherward, Halpora, Sanzi, Wagaypora, Khatanpora, Magraypora, Gadool Payeen, Gadool bala, wagan, Bhajknad, Ichoo, Fremoo, Dregmulla, Darpora Ahlan, Kanjinad, fatan, Ahlan Payeen, Nagander, Traji, Ahlan Bala</t>
  </si>
  <si>
    <t>Nai Basti, Sheikh Pora, Usser, Chawalgam,  Shalnard, waterhall, Peer Takiya, Bahil</t>
  </si>
  <si>
    <t>Daksum B.O</t>
  </si>
  <si>
    <t>Larnoo</t>
  </si>
  <si>
    <t>Daksum</t>
  </si>
  <si>
    <t>Bilhara, Matie, Chakoora, Lawloo</t>
  </si>
  <si>
    <t>Dandipora B.O</t>
  </si>
  <si>
    <t>Dandipora</t>
  </si>
  <si>
    <t>Khandipora, Paddarpora, Pahlipora, Pooran Gali, Gadweal, Nagdraman</t>
  </si>
  <si>
    <t>Kharapora B.O</t>
  </si>
  <si>
    <t>Kharapora</t>
  </si>
  <si>
    <t>Laigeipora, Maswati top, Aurnard, Frechnard, Nalsimgar, Kashnard, Neelfun, Samadhal, Harkangail, Pazipora, kashwan, Tangnard, Yashnard, Uidad Mohalla Kashwan</t>
  </si>
  <si>
    <t>Larnoo B.O</t>
  </si>
  <si>
    <t>Shatroo,Bhatpora, Kharpeth, Namatpora, Chree, razking, iqbalpora, Nagdraman, Levelpora, Syed pora, Jerman pora,Phalipora</t>
  </si>
  <si>
    <t>Muti Handoo B.O</t>
  </si>
  <si>
    <t>Muti Handoo</t>
  </si>
  <si>
    <t>Leniwan, Gawran Bazar, Gawran Gujrat, Gawran, drangwan, Badray, Trajey, Badanie, Klampora, Bona Matiehandoo, Chandbal, Rain, Arther, Boisoodal, Gurdramman, Pannard, Ramdal, Palapora, Malikpora</t>
  </si>
  <si>
    <t>Nalasundhari B.O</t>
  </si>
  <si>
    <t>Nalasundhari</t>
  </si>
  <si>
    <t>Sangam Sandbrari, Chopan Mohalla, Payeen Sandbrari, Kubanad, Khanbund, Shakaribund, Jabac Dathri, Ferrari Bund, Dungnard, Kalar, Azim Bhat Mohalla, Rajbhat Pora, Darpora, Gorinard, Hajibund, Rawatpora, Chechu, Ringbohrak, Ahangar Mohalla, Takiya, Sheikhpora, Kumar Mohalla, Bonak, Khar Mohalla Khar Bahar, Gojar Basti</t>
  </si>
  <si>
    <t>Nowbug B.O</t>
  </si>
  <si>
    <t>Nowbug</t>
  </si>
  <si>
    <t>Brannad, Lissoo, Otipora, Bumtangoo, Tangwani, Pethalan, Herhalan, Bonhalan, Makinad</t>
  </si>
  <si>
    <t>Soaf Shali B.O</t>
  </si>
  <si>
    <t>Soaf Shali</t>
  </si>
  <si>
    <t>Gazinag, Kokngmnag, Kaharpora, Zagimarg, Showhurd, Panzgam, Peerdar, Badwan, Khratwan, nawran,Maswati</t>
  </si>
  <si>
    <t>Vandevalgam B.O</t>
  </si>
  <si>
    <t>Vandevalgam</t>
  </si>
  <si>
    <t>Soyan, Dangerpora, Badderpora, poru, Gohard, Devalgam, Gratwalpora</t>
  </si>
  <si>
    <t>SAGAM B.O</t>
  </si>
  <si>
    <t>Sagam</t>
  </si>
  <si>
    <t>SAGAM</t>
  </si>
  <si>
    <t>Tangpora, Sayan, Indervan, Mirpora, Khalhar, Kandikoot, Kandiwara,  Woder Bala, Tangward</t>
  </si>
  <si>
    <t>QAZIGUND SO</t>
  </si>
  <si>
    <t>QAZIGUND (PARTLY)</t>
  </si>
  <si>
    <t>QAZIGUND</t>
  </si>
  <si>
    <t>Dalwath, Gairasgund, Taragom, Choimullah, Sronus, Nowgund, Palapor, Wanpora, Quewa, Her Bazar, Dardkoot, Bon Colony, Umar Colony, Shodi Gali, Auqaf Market, Qazi Mohalla, Darpora</t>
  </si>
  <si>
    <t>Kund B.O</t>
  </si>
  <si>
    <t>Kund</t>
  </si>
  <si>
    <t>Waripora, Mirpora, Razloo, Chattergam, Batengoo, Kanchloo, Zadrun, Kraloo, Kraloonad, thatoo, Oriep, Yedinad, Pachgam, Pachgam Nad, Nowbugh, Nigeenpora, Nigeenpora Nad, Waltangoo, Waltangoo Nad, Wazoo, Batipora,Hakradan, Katipora</t>
  </si>
  <si>
    <t>Manjmoh B.O</t>
  </si>
  <si>
    <t>Manjmoh</t>
  </si>
  <si>
    <t>Bakarwal Check, Trajan,Tranj Trajan, Astan Check, Chard Mohalla, Chokar Pati, Sarpalah, khar Mohalla, Dangowari, Malikabad, Khainard, Dawlatabad, Serimarge</t>
  </si>
  <si>
    <t>Nissu B.O</t>
  </si>
  <si>
    <t>Nissu</t>
  </si>
  <si>
    <t>New Colony, Mirpora, Ladigen, Hargam, Garikah, Bren Kher, Dawlatabad, Dawhetkher, Sheikhpora, checki Badragund</t>
  </si>
  <si>
    <t>Panzeth B.O</t>
  </si>
  <si>
    <t>Panzeth</t>
  </si>
  <si>
    <t>Wanpora, Cherpora, Addcheck, Drinen, Dawlatabad, Shampora</t>
  </si>
  <si>
    <t>Vesshu B.O</t>
  </si>
  <si>
    <t>Vessu</t>
  </si>
  <si>
    <t>Vesshu</t>
  </si>
  <si>
    <t>Damjan, Sesmon, Checki Ragawali, Checki Manigam, Manigam, Hangipora, Nowgam devsar</t>
  </si>
  <si>
    <t>Wangund B.O</t>
  </si>
  <si>
    <t>Wangund</t>
  </si>
  <si>
    <t>Checki Wangund, Khan Check, Tangloo, Bonangan, Sheikh Takiya, Herigam, Goripora, Tunnel 2, Serimarg, Habibabad Check</t>
  </si>
  <si>
    <t>Bumthan B.O</t>
  </si>
  <si>
    <t>Bumthan</t>
  </si>
  <si>
    <t>Mir Bazar, katran, Amanpora, Palpora, Nepora, Kachipora, Zadoora, Furrah</t>
  </si>
  <si>
    <t>Chowgam B.O</t>
  </si>
  <si>
    <t>Chowgam</t>
  </si>
  <si>
    <t>Barzulla, Sangran, kishgund, Gurikaha, Bonigam, Mugulgund, Now Colony Bonigam, Nawa, Dawatkhar, Khargund, Bagandhar, New Colony Khargund, Wobber, Syed Ul Mursaleen colony</t>
  </si>
  <si>
    <t>Mandhole B.O</t>
  </si>
  <si>
    <t>Mandhole</t>
  </si>
  <si>
    <t>Chandrkote, Chandian, Pajan, Brahmana, Sesmen, Yarhole Babapora</t>
  </si>
  <si>
    <t>Monghal B.O</t>
  </si>
  <si>
    <t>Monghal</t>
  </si>
  <si>
    <t>Bangi Nowgam, Ruhu, Papibal, Chichripora, lalan, Abadcolony Lalan, Ganoora, Cheki Kamal Itoo, Cheki Shabad, Sangeenpora, Chirhama, Nawathoo, malikpora</t>
  </si>
  <si>
    <t>Sopat Tengpora B.O</t>
  </si>
  <si>
    <t>Sopat Tengpora</t>
  </si>
  <si>
    <t>Tangpora, Berigam, Gundipora, Woobar, Banghal, Kanilpora, Gojar Basti</t>
  </si>
  <si>
    <t>Levidoora B.O</t>
  </si>
  <si>
    <t>Levidoora</t>
  </si>
  <si>
    <t>Shampora, Kuchaypora, Kulbagh, Salyaloo</t>
  </si>
  <si>
    <t>Brinil Lammar B.O</t>
  </si>
  <si>
    <t>6005846311</t>
  </si>
  <si>
    <t>Brinil Lammar</t>
  </si>
  <si>
    <t>Boi Bhout, Hapadward, Chout Ward, Lammar, Hallan, Rangtrag, Kolynad, Arward, Schail Bhout, Zagalpora, Chatran Bhout, Branward, mirgund</t>
  </si>
  <si>
    <t>PAHALGAM SO</t>
  </si>
  <si>
    <t>Pahalgam</t>
  </si>
  <si>
    <t>PAHALGAM</t>
  </si>
  <si>
    <t>Mamal, Ganshibal, Aru, Mondlan, Hutment Area, Gujar Basti</t>
  </si>
  <si>
    <t>Laripora B.O</t>
  </si>
  <si>
    <t>Laripora</t>
  </si>
  <si>
    <t>Ward No. 8, Ward No. 9, Rangward, Branward, bradhaji, Reinzpal, Manipal, Athnarda, Frislan, Chandanwari, Zumbrob, Pahalgam Village, Baisaran, Tulyan, Laripora Khurd</t>
  </si>
  <si>
    <t>ACHABAL SO</t>
  </si>
  <si>
    <t>Achabal</t>
  </si>
  <si>
    <t>Kulgarh, Thajiwara, Imoh, Vikipora, Kadicheck, Gorkhor, itoopora, Shelipora, Check Achabal Jogigund, Nagdandi, Pingwan, Thrapoo, Check Thrapoo, Sunsum</t>
  </si>
  <si>
    <t>Akingam B.O</t>
  </si>
  <si>
    <t>Akingam</t>
  </si>
  <si>
    <t>Mohripora, Badoora, bonapora, hardpora, Reni, Bhagatpora, Shah Colony, manzelwani, Wandergund</t>
  </si>
  <si>
    <t>Brah B.O</t>
  </si>
  <si>
    <t>Chattergul</t>
  </si>
  <si>
    <t>Brah</t>
  </si>
  <si>
    <t>Ranipora, khull, Chohar, RakhiBrah, Danambal, said Bad, Sounch, Dawoodpora</t>
  </si>
  <si>
    <t>Bulbul Nowgam B.O</t>
  </si>
  <si>
    <t>Bulbul Nowgam</t>
  </si>
  <si>
    <t>Brakpora, Sandoo, Takibal, Donipawa, Shirpora Bala, Brakpora Bala, Perpora, Kralpora, Pahelpora, Nunweni, Padderpora, Kadpora, BED Colony</t>
  </si>
  <si>
    <t>Chakilpora B.O</t>
  </si>
  <si>
    <t>Chakilpora</t>
  </si>
  <si>
    <t>Thimran, dardpora, Shanpora, Thalar, reshipora, narser, Brimer, Kuchmola, Gawran, Kharpora, Poshnaree</t>
  </si>
  <si>
    <t>Chattargui B.O</t>
  </si>
  <si>
    <t>Chattargul</t>
  </si>
  <si>
    <t>Panchalthan, tengemulla, Mantipora, Chowgam, Pathrebal, kachmulla, Watkash, Gawran, Paderpora, Matigund, Malikpora, Bongam, Gangnaran, Halkha, Chontihala, Labnan</t>
  </si>
  <si>
    <t>Dethunagnarian B.O</t>
  </si>
  <si>
    <t>Dethunagnarian</t>
  </si>
  <si>
    <t>Paison, Cherpora, Medar, Ahoo, khandgund, Brisnoo, Shopkayan, Methmoo, Sounch</t>
  </si>
  <si>
    <t>Hardtour B.O</t>
  </si>
  <si>
    <t>Hardtour</t>
  </si>
  <si>
    <t>Bontoru, Devipora, Chittisinghpora, Checki Sherdas, Syedpora, Kawarigam, Peerpora</t>
  </si>
  <si>
    <t>Hiller Arahama B.O</t>
  </si>
  <si>
    <t>Hiller Arahama</t>
  </si>
  <si>
    <t>Hiller A, Hiller B, Arhama, Mohripora, Gorpur, Tawheedabad, Cheerward, Tongward, Alchiward, Krandiwara B, Tethan, Souzle Mandhole, Dabrun</t>
  </si>
  <si>
    <t>Shangus</t>
  </si>
  <si>
    <t>Pahloo, Pushroo, Kothair, Wakilbalan, Gilbagh, Kulloo, Sombruna, Khandoora, Checki Khandur</t>
  </si>
  <si>
    <t>Shangas B.O</t>
  </si>
  <si>
    <t>Shangas</t>
  </si>
  <si>
    <t>Andoora, Wangam,, Bungam, Issoo, Sheikhgund, Aatinag, Buchan, Aparipora</t>
  </si>
  <si>
    <t>Telwani B.O</t>
  </si>
  <si>
    <t>Telwani</t>
  </si>
  <si>
    <t>Oudsoo, Patnoo, Adbal, Rakhi Telwani, Kanganhall, Checki Kanganhall, Magraypora</t>
  </si>
  <si>
    <t>Omanagri B.O</t>
  </si>
  <si>
    <t>Omanagri</t>
  </si>
  <si>
    <t>Kandaji, Goswaniwader, Sutlimaidan, Badwath, Hapatkhud pati, ramlachi, Kralbagh, Ramnag</t>
  </si>
  <si>
    <t>Utersoo B.O</t>
  </si>
  <si>
    <t>Utersoo</t>
  </si>
  <si>
    <t>Chandwarden, Aminabad Colony, raypora, Dhobi Mohalla, Kanlipora, Umar abad Colony, Buchan A, Kradi A, Kradi B, Bonard, Frastpora, Sheirgund, Check Sheirgund, Kantgund A, Sheikhpora, Sheikhpora Pati, Gagribal, Gogerpati, Kreeri, Khanpora, Madphal, Hapatkhud</t>
  </si>
  <si>
    <t>MARTAND SO</t>
  </si>
  <si>
    <t>Dachnipora</t>
  </si>
  <si>
    <t>MARTAND</t>
  </si>
  <si>
    <t>Sadar Bazar, Arampora, Dhobi Mohalla, Pranbhawan, Block Colony, Bumzoo, Khanwari, KP Road, Kundpora, Kralpora, Shamsipora, Lonepora, Batpora, Ganiepora, Khar Mohalla, Paibugh, Chitti Paibugh, Chicken Pora, Krangsoo Main, Khandaypora, Wagipora, Naid Mohalla, Gurtumnag, Shai Hamdan Colony, SKJ, Bilal Colony, SarwatAbad, Cheki Naidgund</t>
  </si>
  <si>
    <t>Akura B.O</t>
  </si>
  <si>
    <t>Khoverpora</t>
  </si>
  <si>
    <t>Akura</t>
  </si>
  <si>
    <t>Itoopora, Astanpora, Mirpora, Malikpora, Chanapora, Donipora, Gundandar, Bonpora, Beighpora, Sheikhpora, Dalpora, Bonagund, Mominhall, Harkarpora, Magraypora, Palpora, Wagzarpora, Thanishwara, Balpora, Ramhall, Khairbugh, Eidgah Dalpora</t>
  </si>
  <si>
    <t>Hutmarah B.O</t>
  </si>
  <si>
    <t>Hutmarah</t>
  </si>
  <si>
    <t>Bonagund, naikpora, Malapora, Hergam hutmurah, hapatpora, Nai Basti, Dangerpora, Sikh Mohalla</t>
  </si>
  <si>
    <t>Nambal B.O</t>
  </si>
  <si>
    <t>Nambal</t>
  </si>
  <si>
    <t>Bon Nambal, Ameerpora, Manznoo, Kralpora</t>
  </si>
  <si>
    <t>Ranbirpora B.O</t>
  </si>
  <si>
    <t>Ranbirpora</t>
  </si>
  <si>
    <t>Sadremohalla, Reshi Mohalla, Khan Mohalla, Mughal Mohalla, Rampora, Shirpora, Wantrag, Check, Kadeem Mohalla, Mohalla Sherkhan</t>
  </si>
  <si>
    <t>DOORU SO</t>
  </si>
  <si>
    <t>Dooru</t>
  </si>
  <si>
    <t>DOORU</t>
  </si>
  <si>
    <t>Nadoora, Sehpora, kralmad, Khod Hamam, Arabal, Mir Maidan, Kahwun, Arampora, Bon Arabal, Iqbal Colony</t>
  </si>
  <si>
    <t>Hiller Shahabad B.O</t>
  </si>
  <si>
    <t>Ujroo, Gulabagh, Pranigam, Army Camp Ujroo, Bamidal, Mataygund, fathroo, Chambran, Guchan, Sheikhpora, Shistergam, Checki Amar Singh</t>
  </si>
  <si>
    <t>Kriri Nowpora B.O</t>
  </si>
  <si>
    <t>Kriri Nowpora</t>
  </si>
  <si>
    <t>Nowpora, Gardhanji Gund, Jalkreeri, Lasbabpora, Gund Nowpora, Gund Bragam, Hari Bragam, bona Bragam, Nathipora, Mehmood Abad, New Colony Mehmood abad, kundarpora</t>
  </si>
  <si>
    <t>Obindora B.O</t>
  </si>
  <si>
    <t>Obindora</t>
  </si>
  <si>
    <t>Chopan Mohalla, GuzarBasti, Voi Bemdora, Hargam Voi, New Colony Iqbal abad, Sheikh Takia, Waterhal, Geebom, New Colony Geebom, Ganai Mohalla</t>
  </si>
  <si>
    <t>Anantnag City SO</t>
  </si>
  <si>
    <t>Anantnag City</t>
  </si>
  <si>
    <t>Lal Chowk, DC Office, Mehndi Kadal, Sherbagh, Reshi Bazar, Mehman Mohalla, Dangerpora, Kotwal Gali, Court Road, Sheikh Ul Alam Road, Eid Gah</t>
  </si>
  <si>
    <t>JANGLAT MANDI SO</t>
  </si>
  <si>
    <t>JANGLAT MANDI</t>
  </si>
  <si>
    <t>Hanafi Eid Gah, Ahli Hadith Eid Gah, Sherpora, Cheeni Chowk, Cheeni Bazar, Kha Bazar, Hazratbal, Malakhnag, Ashajipora, Ganjiwara, Nazuk Mohalla</t>
  </si>
  <si>
    <t>SARNAL SO</t>
  </si>
  <si>
    <t>SARNAL</t>
  </si>
  <si>
    <t>Sarnal Payeen, Sarnal Bala, Iqbalabad, KP Road, Kadipora, Chicken Mohala, Najar Mohalla, South Campus, Fatehgarh</t>
  </si>
  <si>
    <t>KHANABAL SO</t>
  </si>
  <si>
    <t>KHANABAL</t>
  </si>
  <si>
    <t>Mirpora, Naidkhun, Nai Basti , Mirgund, Gassi Bazar, Qazi Mohalla</t>
  </si>
  <si>
    <t>ANANTNAG HO</t>
  </si>
  <si>
    <t>9419051367</t>
  </si>
  <si>
    <t>ANANTNAG</t>
  </si>
  <si>
    <t>Laizbal, Sadiqabad, Gulshanabad, SK Colony, Bakshiabad, Iqbal Market , Kadipora, Qazi Mohalla, Qazi Bagh, Kadipora, Anchidora, Chee, Ang</t>
  </si>
  <si>
    <t>BANDIPORA</t>
  </si>
  <si>
    <t>AJAS B.O</t>
  </si>
  <si>
    <t>9596081520</t>
  </si>
  <si>
    <t>HAJIN</t>
  </si>
  <si>
    <t>IPPB BARAMULLA</t>
  </si>
  <si>
    <t>AJAS</t>
  </si>
  <si>
    <t>BAZIPORA - A, BAZIPORA - B, MATIPORA, CHANPIZPORA, RAWTHPORA, CHRAWAN, TANGBATHO</t>
  </si>
  <si>
    <t>ARIN B.O</t>
  </si>
  <si>
    <t>9622597535</t>
  </si>
  <si>
    <t>BANDIPORE</t>
  </si>
  <si>
    <t>ARIN</t>
  </si>
  <si>
    <t>DARDPORA, TAKIA AHMED SHAH, SHOKBABA, MALIKPORAA, SUMLAR, KOTAA SATRII</t>
  </si>
  <si>
    <t>AYATMULLAH B.O</t>
  </si>
  <si>
    <t>7006120006</t>
  </si>
  <si>
    <t>AYATHMULLAH</t>
  </si>
  <si>
    <t>AHMSHARIEF, ARAMPORA, HUDBAL, AJAR, CHACKRESHIPORA, BILAL COLONY, GREEN LAND COLONY</t>
  </si>
  <si>
    <t>BANDIPORA CHOWK B.O</t>
  </si>
  <si>
    <t>9469088884</t>
  </si>
  <si>
    <t>BANDIPORA CHOWK</t>
  </si>
  <si>
    <t>NOWPORA, PLAN BANDIPORA, DACHIGAM, KHARPORA, AJAR</t>
  </si>
  <si>
    <t>BANDIPORA S.O</t>
  </si>
  <si>
    <t>7006355682</t>
  </si>
  <si>
    <t>MUSLIMABAD, NOWPORA, BANDIPORA PLAN, DACHIGAM, KHARPORA, AJAR, NUSSU, LANKRESHIPORA, PAPCHAN WOODOV, MADAR, GONDKAISER, KUNAN</t>
  </si>
  <si>
    <t>BANKOTE B.O</t>
  </si>
  <si>
    <t>8082192466</t>
  </si>
  <si>
    <t>BANKOTE</t>
  </si>
  <si>
    <t>PETHKOOTE, ATHWATOO, BRIPORA, GUZERBAL</t>
  </si>
  <si>
    <t>CHITTI BANDI B.O</t>
  </si>
  <si>
    <t>9622923656</t>
  </si>
  <si>
    <t>CHITTI BANDI</t>
  </si>
  <si>
    <t>GUNDI DACHINA, BRAR</t>
  </si>
  <si>
    <t>CHUNTIMULLA B.O</t>
  </si>
  <si>
    <t>9622692235</t>
  </si>
  <si>
    <t>CHUNTIMULLA</t>
  </si>
  <si>
    <t>SURINDER, ZABAN, PALPORA, LAWARKUDARA</t>
  </si>
  <si>
    <t>GAMROO B.O</t>
  </si>
  <si>
    <t>9596425977</t>
  </si>
  <si>
    <t>GAMROO</t>
  </si>
  <si>
    <t>PAPCHAN A, PAPCHAN B, CHECK ARSALA KHAN, MULKHAMA GOJAR PATIE, LAWADARA, VIJHERA, KUNZPORA</t>
  </si>
  <si>
    <t>GAROORA B.O</t>
  </si>
  <si>
    <t>9906840136</t>
  </si>
  <si>
    <t>GAROORA</t>
  </si>
  <si>
    <t>SK PAYEEN</t>
  </si>
  <si>
    <t>KALOOSA B.O</t>
  </si>
  <si>
    <t>9906666603</t>
  </si>
  <si>
    <t>KALOOSA</t>
  </si>
  <si>
    <t>GONDIBAL, NATHPORA, MUSLIMABAD, RATHERPORA, PATHAN PORE</t>
  </si>
  <si>
    <t>LAWAYPORA B.O</t>
  </si>
  <si>
    <t>9596520571</t>
  </si>
  <si>
    <t>LAWAYPORA</t>
  </si>
  <si>
    <t>CHECK LAWAYPORA, KATRINA, SHAKPAL, KHAYAR</t>
  </si>
  <si>
    <t>MANTRIGAM B.O</t>
  </si>
  <si>
    <t>9622923900</t>
  </si>
  <si>
    <t>MANTRIGAM</t>
  </si>
  <si>
    <t>PAZALPORA, HARTANG, KRALPORA, DARDGUND, CHECK, CHANDAJI, BADIBETH, BRARIPORA, SHEIKHPORA, TANGPORA, DARMAHAMA</t>
  </si>
  <si>
    <t>NADIHAL B.O</t>
  </si>
  <si>
    <t>9596207872</t>
  </si>
  <si>
    <t>NADIHAL</t>
  </si>
  <si>
    <t>KULHAMA, GUNDPORA, RAMPORA, CHANPORA, PUTPORE, GIJERPATI, KHANPORA, CHAKLOO</t>
  </si>
  <si>
    <t>ONAGAM B.O</t>
  </si>
  <si>
    <t>8527100119</t>
  </si>
  <si>
    <t>ONAGAM</t>
  </si>
  <si>
    <t>DUBAN, PANZIGAM, BURZULLAH, BOINAR, PEER BUTHO, CHEK PHALWAAN PORA</t>
  </si>
  <si>
    <t>SONERWANI B.O</t>
  </si>
  <si>
    <t>9906468533</t>
  </si>
  <si>
    <t>SONERWANI</t>
  </si>
  <si>
    <t>GOIWARA, AHAMSHRIEF, BHOTTOO</t>
  </si>
  <si>
    <t>BARAMULLA</t>
  </si>
  <si>
    <t>BARAMULLA H.O</t>
  </si>
  <si>
    <t>7006725008</t>
  </si>
  <si>
    <t>BARAMULA</t>
  </si>
  <si>
    <t/>
  </si>
  <si>
    <t>GANTMULLA B.O</t>
  </si>
  <si>
    <t>7298856750</t>
  </si>
  <si>
    <t>GANTMULLA COLONY</t>
  </si>
  <si>
    <t>POSHONE COLONY, GANTMULLA BALA, GANTMULLA PAYEEN, MANZGAM, ZEHANPORA, KHACHADARI</t>
  </si>
  <si>
    <t>GOHAN B.O</t>
  </si>
  <si>
    <t>9797119030</t>
  </si>
  <si>
    <t>WAGOORA</t>
  </si>
  <si>
    <t>GOHAN</t>
  </si>
  <si>
    <t>MALIKBAGH, RINGDORI, KATIANWALI, LARI, KHODIWALA, KALAR</t>
  </si>
  <si>
    <t>GOVT WOMEN COLLEGE B.O</t>
  </si>
  <si>
    <t>9469054826</t>
  </si>
  <si>
    <t>GOVT WOMEN COLLEGE BLA</t>
  </si>
  <si>
    <t>HEAVAN B.O</t>
  </si>
  <si>
    <t>9797168016</t>
  </si>
  <si>
    <t>HEAVEN B</t>
  </si>
  <si>
    <t>HEAVEN A, FATHEGRAH, KALYBAN</t>
  </si>
  <si>
    <t>KHADNYAR B.O</t>
  </si>
  <si>
    <t>9797921173</t>
  </si>
  <si>
    <t>KHADNIYAR</t>
  </si>
  <si>
    <t>JALSHEERI, GUJJAR PATI, DRANGBAL, HAJIBAL</t>
  </si>
  <si>
    <t>KHANPORA B.O</t>
  </si>
  <si>
    <t>9906964853</t>
  </si>
  <si>
    <t>KHANPORA</t>
  </si>
  <si>
    <t>VEERWAN PANDITH COLONY, KHACHARPARK</t>
  </si>
  <si>
    <t>LARIDORA B.O</t>
  </si>
  <si>
    <t>9622658294</t>
  </si>
  <si>
    <t>LARIDORA</t>
  </si>
  <si>
    <t>KAWHIR, TARIPORA, DANGERPORA, NARADARI, WASIRAN, RASHIMUQAM, KWARBALA, BALDAJI</t>
  </si>
  <si>
    <t>MALPORA B.O</t>
  </si>
  <si>
    <t>9906786092</t>
  </si>
  <si>
    <t>MALPORA</t>
  </si>
  <si>
    <t>AUDOORA, NAMBLAN, HARDIKHAL, SOCHALWARN, GORIWAN</t>
  </si>
  <si>
    <t>SHEERI B.O</t>
  </si>
  <si>
    <t>9469142886</t>
  </si>
  <si>
    <t>SHEERI</t>
  </si>
  <si>
    <t>KITCHAMA, ZOGIYAR, BADMULLA, PALDAJI, ZANDAPORA</t>
  </si>
  <si>
    <t>SULTANPORA KANDI B.O</t>
  </si>
  <si>
    <t>9797242053</t>
  </si>
  <si>
    <t>SULTANPORA KANDI</t>
  </si>
  <si>
    <t>NOWGAM KANDI, DUDBUGH, NILSAR, TY SHAH, BANDIBALA, NAGBAL, SATRASEERAN, DANDMUHA, KOHLINA, SHIRPORA, MURANTANGAWARI</t>
  </si>
  <si>
    <t>USHKURA B.O</t>
  </si>
  <si>
    <t>9622685762</t>
  </si>
  <si>
    <t>USHKARA</t>
  </si>
  <si>
    <t>RANGWAR, CHARADARI, MALIKPORA, KANTHBAGH, GUTYAR, FATEHPORA, FRASTHAR</t>
  </si>
  <si>
    <t>BIJHAMA B.O</t>
  </si>
  <si>
    <t>9906888192</t>
  </si>
  <si>
    <t>BONIYAR</t>
  </si>
  <si>
    <t xml:space="preserve">BIJHAMA </t>
  </si>
  <si>
    <t>NILOOSA, RASHAWARI, QAZIPORA, BARIPORA, KATHAL, MAYAN, MUQAM PEARIN</t>
  </si>
  <si>
    <t>BONIYAR S.O</t>
  </si>
  <si>
    <t>9858493800</t>
  </si>
  <si>
    <t>BONIYAR SO</t>
  </si>
  <si>
    <t>RAMPUR, KANASPORA, BATANGI, BARNATE, BELASLAMBAD, HILLER, PEERNIYA</t>
  </si>
  <si>
    <t>CHANDANWARI B.O</t>
  </si>
  <si>
    <t>9622523584</t>
  </si>
  <si>
    <t>URI</t>
  </si>
  <si>
    <t>CHANDANWARI</t>
  </si>
  <si>
    <t>URANBUHA, NOORKHAH</t>
  </si>
  <si>
    <t>DHANISAIDAN B.O</t>
  </si>
  <si>
    <t>8493040948</t>
  </si>
  <si>
    <t>DHANISAIDAN</t>
  </si>
  <si>
    <t>CHOOLAN KALSAN, ZAMBOORPATTAN, GATE, CHARHAR, KAZINALI</t>
  </si>
  <si>
    <t>GINGLE B.O</t>
  </si>
  <si>
    <t>9797162808</t>
  </si>
  <si>
    <t>GINGAL</t>
  </si>
  <si>
    <t>GINGAL B, DAWRAN, DARA GUTLIYAN, TAKYA, GALI</t>
  </si>
  <si>
    <t>IJARA B.O</t>
  </si>
  <si>
    <t>7006512549</t>
  </si>
  <si>
    <t>IJARA</t>
  </si>
  <si>
    <t>NAGANARI, PEERNIA, YARWAN, PEHLIPORA A, PEHLIPORA B, HELLAN, HAKAPATHRI, SHAMESWARI</t>
  </si>
  <si>
    <t>LACHIPORA B.O</t>
  </si>
  <si>
    <t>9596228864</t>
  </si>
  <si>
    <t>LACHIPORA</t>
  </si>
  <si>
    <t>BAGH MALA, MAKLOR, CHAKIPORA A, CHAKIPORA B, KAZNA, CHALADORI, WASLA, GAWAS, RAWATPORA, DACHAWAD, GUJARPATI, DAZNA A, DAZNA B</t>
  </si>
  <si>
    <t>MOHARA B.O</t>
  </si>
  <si>
    <t>8493963255</t>
  </si>
  <si>
    <t>MOHARA</t>
  </si>
  <si>
    <t>KANDRAVAN A, KANDRAVAN B, UPPER MOHARA, BUTTAR, DOBA, RAJARWANI A, MANTARAN</t>
  </si>
  <si>
    <t>NOWSHERA B.O</t>
  </si>
  <si>
    <t>9596238738</t>
  </si>
  <si>
    <t>NOWSHERA</t>
  </si>
  <si>
    <t>CHALLA, JAVIND, GIRDNAWA, HUNDI, KHUDDLANN, SAYEED SAKHI COLONY, MOORII KHUDDLAN, SHALADAJAN</t>
  </si>
  <si>
    <t>PRINGAL B.O</t>
  </si>
  <si>
    <t>9596143517</t>
  </si>
  <si>
    <t>PRINGAL</t>
  </si>
  <si>
    <t>LIMBER, BABAGAIL, BUDRALI, SOCHEN, SHAKOTE, INDRIAN, MORIYAN, KHOLEN, BIMYAR, WARIKAH, CHALLA, AZADPORA, ATHISHMPORA</t>
  </si>
  <si>
    <t>SALAMABAD DACHNA B.O</t>
  </si>
  <si>
    <t>9906613698</t>
  </si>
  <si>
    <t>SALAMABAD DACHNA</t>
  </si>
  <si>
    <t>BUGNA A, BUGNA B, SALAMABAD B, NOORKHAH, KANCHAN</t>
  </si>
  <si>
    <t>TRIKANJAN B.O</t>
  </si>
  <si>
    <t>9906478748</t>
  </si>
  <si>
    <t>TRIKANJAN</t>
  </si>
  <si>
    <t>LARI, BACHI, BANALI, MAIDANAN, DUDRAN, CHOTALI, SALASAN</t>
  </si>
  <si>
    <t>KUPWARA</t>
  </si>
  <si>
    <t>ASHPORA B.O</t>
  </si>
  <si>
    <t>9797719656</t>
  </si>
  <si>
    <t>LANGATE</t>
  </si>
  <si>
    <t>ASHPORA</t>
  </si>
  <si>
    <t>BUDBUG, AUTINGROO, WAJHAMA, WALRAMA, HARWETH, BEHAK, MUQAM RAJWAR, DALRI</t>
  </si>
  <si>
    <t>BEHRAMPORA B.O</t>
  </si>
  <si>
    <t>7006452594</t>
  </si>
  <si>
    <t>RAFIABAD</t>
  </si>
  <si>
    <t>BEHRAMPORA</t>
  </si>
  <si>
    <t>BEHRAMPORA B, MALOGNIPORA, BABAGUND, PAZALPORA</t>
  </si>
  <si>
    <t>CHATOOSA B.O</t>
  </si>
  <si>
    <t>9797940545</t>
  </si>
  <si>
    <t>CHATOOSA</t>
  </si>
  <si>
    <t>TANGAMULLA, DAZNA, KARALA, HAMAM, MARKOOT, DOONIWARI, SEEIN, SATRINA</t>
  </si>
  <si>
    <t>DANGIWACHA S.O</t>
  </si>
  <si>
    <t>9906960238</t>
  </si>
  <si>
    <t xml:space="preserve">DANGIWACHA </t>
  </si>
  <si>
    <t>CHARLIE GUND, DEEDARPORA, YARBUGH, FIDARPORA, RAWOOCHA, BATSUMA, MACHANPORA, SHANGARGUND, DOOLIGUND, DANDOOSA, RESHIPORA</t>
  </si>
  <si>
    <t>HARDUCHANAM B.O</t>
  </si>
  <si>
    <t>9797170523</t>
  </si>
  <si>
    <t>HARDUCHANAM</t>
  </si>
  <si>
    <t>WARIPORA, SANGRAMPORA, HACHIPORA, SHEIKHPORA, SOIN SYEDNAR, FAGIPORA, BAKHIPORA, BATTPORA</t>
  </si>
  <si>
    <t>RENGPETH B.O</t>
  </si>
  <si>
    <t>8082541596</t>
  </si>
  <si>
    <t>RANGPETH</t>
  </si>
  <si>
    <t>SAFALPORA, RENEN, PAZIPORA, KRALPORA, SHAKNAR, ZAGSUNDRI, KUNNEL, CHECKPORN, DOGRIPORA</t>
  </si>
  <si>
    <t>WATERGAM B.O</t>
  </si>
  <si>
    <t>9906646121</t>
  </si>
  <si>
    <t>WATERGAM</t>
  </si>
  <si>
    <t>MARAZIGUND, GUND KARIM KHAN, DRUSU JAGIR, DRUSU KHALSA</t>
  </si>
  <si>
    <t>ZETHAN B.O</t>
  </si>
  <si>
    <t>9596059706</t>
  </si>
  <si>
    <t>ZETHAN</t>
  </si>
  <si>
    <t>MANDINA, CHEPDAJI, DALRI, KANGROOSA, PAKHWARA, HUNOORA, PAZALPORA, KITTERDAJI, NOWPORA HAMMAL</t>
  </si>
  <si>
    <t>HANDWARA S.O</t>
  </si>
  <si>
    <t>9419028121</t>
  </si>
  <si>
    <t>HANDWARA</t>
  </si>
  <si>
    <t xml:space="preserve">HANDWARA </t>
  </si>
  <si>
    <t>BRAIAPORA, KHUNBAL, HARIPORA, DURESHPORA, KURAMABAD, CHOTIPORA, MARHATGAM, KARGAMA, BATKOOT, BHAGAT PORA</t>
  </si>
  <si>
    <t>KANDIKHASS B.O</t>
  </si>
  <si>
    <t>9797238656</t>
  </si>
  <si>
    <t>KANDIKHASS</t>
  </si>
  <si>
    <t>WANTIWARA, ROSHI MUQAM, THAKAYPORA, GUKHARPORA, SADARPORA, SHADIPORA, CHECK KAGYAN, TRICH</t>
  </si>
  <si>
    <t>MAIDANCHOGAL B.O</t>
  </si>
  <si>
    <t>9622831539</t>
  </si>
  <si>
    <t>RAJWAR</t>
  </si>
  <si>
    <t>MAIDANCHOGAL</t>
  </si>
  <si>
    <t>TOTI GUND, ATHRATOO, KULANGAM, GREEN COLONY, HARAN, TAKYABAL, SAGIPORA, GUND CHOUGAL</t>
  </si>
  <si>
    <t>MAGAM B.O</t>
  </si>
  <si>
    <t>7889769279</t>
  </si>
  <si>
    <t>MAGAM</t>
  </si>
  <si>
    <t xml:space="preserve">GEERAPORA, SHOGPORA, DEVASPORA, UCHER, ZAB, BOMDUGAR, TUMPORA, PUTWARI, BABGUND, </t>
  </si>
  <si>
    <t>NATNUSA B.O</t>
  </si>
  <si>
    <t>9596085518</t>
  </si>
  <si>
    <t>NATNUSA</t>
  </si>
  <si>
    <t>CHECK NATNUSA, GANAI CHECK, AWATKULA, REDBUGH, SHALPORA, ARAMPORA</t>
  </si>
  <si>
    <t>SATKUJI B.O</t>
  </si>
  <si>
    <t>9596115581</t>
  </si>
  <si>
    <t>SATKUJI</t>
  </si>
  <si>
    <t>BEHNIPORA, SARMARG, LACHMANPORA, DOGRIPORAR</t>
  </si>
  <si>
    <t>SHILHAL B.O</t>
  </si>
  <si>
    <t>9596567566</t>
  </si>
  <si>
    <t>SHILHAL</t>
  </si>
  <si>
    <t>CHECK SODAL, KHAN SODAL, DAI BATPORA, TAKI BADHPORA, ZANDBHATTI, BADPORA, WARIPORA, SODAL, BATPORA, KHANPORA, HARNIPORA</t>
  </si>
  <si>
    <t>TURKAPORA B.O</t>
  </si>
  <si>
    <t>9797173069</t>
  </si>
  <si>
    <t>TURKAPORA</t>
  </si>
  <si>
    <t>LACHIPORA, KHAIPORA, KRUMBOORA</t>
  </si>
  <si>
    <t>WADER NICHAMA B.O</t>
  </si>
  <si>
    <t>9622514593</t>
  </si>
  <si>
    <t>WADER NICHAMA</t>
  </si>
  <si>
    <t>NAGINI, BOWAN WATSAR, WADER BALA, LARIBAL, SHATIGAN, YANGARHAR, CHAPRAN</t>
  </si>
  <si>
    <t>WADIPORA B.O</t>
  </si>
  <si>
    <t>8493917072</t>
  </si>
  <si>
    <t>WADIPORA</t>
  </si>
  <si>
    <t>GORIAKAT, BAKIAKHAT, DUDIPORA, CHAKDUDPORA, NARNAH, WADERKALI, WADERPORA, KHARMANTILAKCHAND, WADER</t>
  </si>
  <si>
    <t>WAGAT B.O</t>
  </si>
  <si>
    <t>9797083375</t>
  </si>
  <si>
    <t xml:space="preserve">WAGAT </t>
  </si>
  <si>
    <t>SIRAJPORA, PAHALDAGI, WARPORA, PALPORA, ASHKANPORA, CHARMANDI, POZALPORA, TULWARI, SULTANPORA</t>
  </si>
  <si>
    <t>ZACHALDARA B.O</t>
  </si>
  <si>
    <t>7006136082</t>
  </si>
  <si>
    <t>ZACHALDARA</t>
  </si>
  <si>
    <t xml:space="preserve">HAMUL, AHGAM, RAJPORA, SHATPORA, NELDUGAR, WARPORA, CHANGMULA, DOOBAN, CHAPRAN, YALMAR, </t>
  </si>
  <si>
    <t>DELINA B.O</t>
  </si>
  <si>
    <t>9596470577</t>
  </si>
  <si>
    <t>DELINA</t>
  </si>
  <si>
    <t>KALAMPORA, CHINED</t>
  </si>
  <si>
    <t>KANISPORA B.O</t>
  </si>
  <si>
    <t>9797826842</t>
  </si>
  <si>
    <t>KANISPORA</t>
  </si>
  <si>
    <t>JAHAMA, CHECK KANISPORA, PATHLA, KRALHAR, CHANDSOOMA</t>
  </si>
  <si>
    <t>KHAWAJABAGH S.O.</t>
  </si>
  <si>
    <t>9906091576</t>
  </si>
  <si>
    <t>KHAWAJA BAGH</t>
  </si>
  <si>
    <t>JETTY A, JETTY B, GUTIYAR, SINGHBAGH</t>
  </si>
  <si>
    <t>SINGHPORA B.O</t>
  </si>
  <si>
    <t>9596332120</t>
  </si>
  <si>
    <t>SINGPORA KALAN</t>
  </si>
  <si>
    <t>UPLINA, POSHBAGH</t>
  </si>
  <si>
    <t>ATHOORA B.O</t>
  </si>
  <si>
    <t>9797064245</t>
  </si>
  <si>
    <t>ATHOORA</t>
  </si>
  <si>
    <t>DUNGDARA, DOMPORA, PUTHAR, ATHOORA PAYAN, CHANPORA, BANGDARA, CHOORA, CHANDKOOT, SIDIQ COLONY ATHOORA, NEW COLONY BANGDARA</t>
  </si>
  <si>
    <t>KREERI S.O</t>
  </si>
  <si>
    <t>9906442845</t>
  </si>
  <si>
    <t>KREERI SO</t>
  </si>
  <si>
    <t>WARIPORA, FRASTHAR, KAREWA, KHISEPORA, DOLIPORA</t>
  </si>
  <si>
    <t>SALOOSA B.O</t>
  </si>
  <si>
    <t>8803959845</t>
  </si>
  <si>
    <t>SALOOSA</t>
  </si>
  <si>
    <t>MOGUALPORA, HAILTAQEER, THINDMA, THANGERPORA, BUNCHEEK, PETHCHEEK, MIR MOHALLA, LONE PORA, DANGER MOHLA</t>
  </si>
  <si>
    <t>TILGAM B.O</t>
  </si>
  <si>
    <t>9797707016</t>
  </si>
  <si>
    <t>PATTAN</t>
  </si>
  <si>
    <t>TILGAM</t>
  </si>
  <si>
    <t>DARDPORA, CHANDERSEER, KHARGAM, BEHRAMPORA, PAHLIPORA</t>
  </si>
  <si>
    <t>WANIGAM B.O</t>
  </si>
  <si>
    <t>9906654866</t>
  </si>
  <si>
    <t>WANIGAM</t>
  </si>
  <si>
    <t>PAKIPORA, NILLA, HURCHAK, KHAMBYAR, MALIKPORA</t>
  </si>
  <si>
    <t>BATPORA B.O</t>
  </si>
  <si>
    <t>7006777500</t>
  </si>
  <si>
    <t>BATPORA</t>
  </si>
  <si>
    <t>GOSHIPORA, QRUSHI MOHALLA, KRUMNAD, SOFAWARI, BALHAMA, BROMDARI, KONI BAGH, POTHRI, BUNNOD, KUMKARI, CHART</t>
  </si>
  <si>
    <t>BATERGAM B.O</t>
  </si>
  <si>
    <t>9797203456</t>
  </si>
  <si>
    <t>BATERGAM</t>
  </si>
  <si>
    <t>TIKKER, HIRIPAYEEN, HANNJIPORA, TAHWEEDNAGAR, BUN BATERGAM, TOONAZA MOHALLA</t>
  </si>
  <si>
    <t>DRUGMULLA B.O</t>
  </si>
  <si>
    <t>9797849272</t>
  </si>
  <si>
    <t>DRUGMULLA</t>
  </si>
  <si>
    <t>HELPOD, BHUMAMA, MUKAMSHABD, UNDERHAMA, GUNERPATI, GUND DRUGMULLA, DENGMALLA, WATERKHANI, SHADIPORA, SHAWMALA</t>
  </si>
  <si>
    <t>GULGAM B.O</t>
  </si>
  <si>
    <t>9596429796</t>
  </si>
  <si>
    <t>TREHGAM</t>
  </si>
  <si>
    <t>GULGAM</t>
  </si>
  <si>
    <t>CHARIWARI, DELDAJAN, BANDPORA, THEKADAR MOHALLA, MUKHDAM MOHALLA, KACHERPORA, BAPORA, ALLACHIZAB, MAGRI MOHALLA, WADER GULGAM</t>
  </si>
  <si>
    <t>HAIHAMA B.O</t>
  </si>
  <si>
    <t>9622729177</t>
  </si>
  <si>
    <t>HAIHAMA</t>
  </si>
  <si>
    <t>BUNGAM, PAYERPORA, MANZHAR, MANIGAH, GLASSDAJI</t>
  </si>
  <si>
    <t>HALMATPORA B.O</t>
  </si>
  <si>
    <t>9622540961</t>
  </si>
  <si>
    <t>HALMATHPORA</t>
  </si>
  <si>
    <t>GUUPURU, SUGTYL, ZIDIPURU, SOHIFORU, GUNDFIUU, ARUIHBUJI, NHURPURU, WAYAU</t>
  </si>
  <si>
    <t>JAGGERPORA B.O</t>
  </si>
  <si>
    <t>9797252527</t>
  </si>
  <si>
    <t>JAGGERPORA</t>
  </si>
  <si>
    <t>KAWARI, BRAMRI, MAIDANPORA, SHATMUQAAM</t>
  </si>
  <si>
    <t>KALAROOSE B.O</t>
  </si>
  <si>
    <t>9596210788</t>
  </si>
  <si>
    <t>KALAROOCH</t>
  </si>
  <si>
    <t>KALAROOSE</t>
  </si>
  <si>
    <t>MADMADOW, LASTHIYAL, DAT, DILBARABAD, DANGAPORA, MORRIL, DOGERPORA, THAYANE, SHUNDI KALAROOSE, METHABAGH, NAGRANI, LADHA, NARIAKOOT, KOTHITAN</t>
  </si>
  <si>
    <t>KARIHAMA B.O</t>
  </si>
  <si>
    <t>9797856460</t>
  </si>
  <si>
    <t>KARIHAMA</t>
  </si>
  <si>
    <t>GUSHI, PUSHWARI, GOIPAGO, WAGBAL, GUND GUSHI</t>
  </si>
  <si>
    <t>KHUMRIYAL B.O</t>
  </si>
  <si>
    <t>7780809774</t>
  </si>
  <si>
    <t>KHUMRIYAL</t>
  </si>
  <si>
    <t>YOUSGUNJ, MANDIPORA, GUND JAGEER, KUSHTA, KHANGUND, NAWAHAZIR, BRONIPORA</t>
  </si>
  <si>
    <t>KUPWARA S.O</t>
  </si>
  <si>
    <t>9622500068</t>
  </si>
  <si>
    <t xml:space="preserve">KUPWARA </t>
  </si>
  <si>
    <t>SANGLI, KASHEERA, GOOUSE, REGIPORA, SALKUT, DODWAN, BRANWARI, HELPAL, GEERIHATCHI</t>
  </si>
  <si>
    <t>NAGRIMALPORA B.O</t>
  </si>
  <si>
    <t>9797876697</t>
  </si>
  <si>
    <t>NAGRIMALPORA</t>
  </si>
  <si>
    <t>HATMULA, MUGALPORA, SHORTWARI, CHECKMULLA, KRISHIPORA</t>
  </si>
  <si>
    <t>PAZIPORA B.O</t>
  </si>
  <si>
    <t>9906919714</t>
  </si>
  <si>
    <t>PAZIPORA</t>
  </si>
  <si>
    <t>PAZIPORA PAYEEN, PAZIPORA CHECK, DEDIKOOT, DEDIKOOT BLA, DEEDIKOOT PAYAN, DEEDIKOOT CHECK, BATBAGH, BOHPORA, PUSHWERI BLA, PUSHWARI, WAGBAL</t>
  </si>
  <si>
    <t>SARKULI B.O</t>
  </si>
  <si>
    <t>8082492929</t>
  </si>
  <si>
    <t>SARKULI</t>
  </si>
  <si>
    <t>PADHIPORA, HAZIBAGH, KANIPURA, NARIJAB, MANWAYAN, DHANNI, KHETAN, JAKAD NAKHA</t>
  </si>
  <si>
    <t>ANDERGAM B.O</t>
  </si>
  <si>
    <t>9906834733</t>
  </si>
  <si>
    <t>ANDERGAM</t>
  </si>
  <si>
    <t>HAMREAY, LOLIPORA, CHANDER HAMA, GUND CHANDERHAMA, GUNDBAL ANDERGAM</t>
  </si>
  <si>
    <t>CHECK SARIWARPORA B.O</t>
  </si>
  <si>
    <t>9797022733</t>
  </si>
  <si>
    <t>CHECK SARIWARPORA</t>
  </si>
  <si>
    <t>THEKHPORA, WARPORA, NEWRAN, KANLOO, RATHER PORA</t>
  </si>
  <si>
    <t>GANASTHAN B.O</t>
  </si>
  <si>
    <t>9797158198</t>
  </si>
  <si>
    <t>SUMBAL</t>
  </si>
  <si>
    <t>GANASTHAN</t>
  </si>
  <si>
    <t>CHEK GANASTHAN, NIRBAL, CHEK PORA GANASTHAN, NAJAN, REKH DUSLIPORA A, GADAKHUD, REKH SULTAN PORA, REKH DUSLIPORA B, TULARZOO, GHAJANDARA, HARINARA, REKH DUSLIPORA PETHY KHARGUND, DUSLIPORA</t>
  </si>
  <si>
    <t>GOSHBUGH B.O</t>
  </si>
  <si>
    <t>9596312263</t>
  </si>
  <si>
    <t>GOSHBUGH</t>
  </si>
  <si>
    <t>USSAN KHOIE, SHERBUGH, MARGIPORA, AGLAR, NOORBAGH</t>
  </si>
  <si>
    <t>GUND IBRAHIM B.O</t>
  </si>
  <si>
    <t>9906542066</t>
  </si>
  <si>
    <t>GUND IBRAHIM</t>
  </si>
  <si>
    <t>TRIKOLBAL, MUNDYARI, JANWARIPORA, MENGAM MOHALLA, TRIKOLBAL BALA</t>
  </si>
  <si>
    <t>HANJIWERA B.O</t>
  </si>
  <si>
    <t>9622687285</t>
  </si>
  <si>
    <t>SINGHPORA</t>
  </si>
  <si>
    <t>HANJIWERA</t>
  </si>
  <si>
    <t>HANJIWERA PAYAN, GOLIPORA, RISHIPORA, MALPORA, NEW COLONY NATIONAL HIGHWAY</t>
  </si>
  <si>
    <t>KHANPETH B.O</t>
  </si>
  <si>
    <t>9797796315</t>
  </si>
  <si>
    <t>KHANPETH</t>
  </si>
  <si>
    <t>UDINA, MALIKPORA, YAKHMANPORA, KANESATHOO COLONY, DEVER, BALIHARAN, PARIHASPORA</t>
  </si>
  <si>
    <t>KHORE B.O</t>
  </si>
  <si>
    <t>9906959969</t>
  </si>
  <si>
    <t>KHORE</t>
  </si>
  <si>
    <t>KUNGAMDARA, MAHARAJPORA, PATHANPORA, NAVLAREEB</t>
  </si>
  <si>
    <t>LALPORA BANGIL B.O</t>
  </si>
  <si>
    <t>8803432059</t>
  </si>
  <si>
    <t>LALPORA</t>
  </si>
  <si>
    <t>LALPORA BANGIL</t>
  </si>
  <si>
    <t>MANGLORA</t>
  </si>
  <si>
    <t>MAMOOSA B.O</t>
  </si>
  <si>
    <t>7051816083</t>
  </si>
  <si>
    <t>MAMOOSA</t>
  </si>
  <si>
    <t>LATIPORA, MIRPORA, BABIGUND, BAPORA</t>
  </si>
  <si>
    <t>MATIPORA B.O</t>
  </si>
  <si>
    <t>9906583284</t>
  </si>
  <si>
    <t>MATIPORA</t>
  </si>
  <si>
    <t>K P PAYEEN, AMARGARH, KRIPAL GARH, JANWANI PORA, RESHIPORA PARTLY, BONICHACKAL</t>
  </si>
  <si>
    <t>MIRGUND B.O</t>
  </si>
  <si>
    <t>6006234974</t>
  </si>
  <si>
    <t>MIRGUND</t>
  </si>
  <si>
    <t>MIRGUND PATHIPORA, MIRCHIMAR, RAMBAILGRAH PRATABGRAH, KAKARPORA, KHAN COLONY MIRGUND, CHANABAL, CHECK RAZAK KHAN</t>
  </si>
  <si>
    <t>NEHALPORA B.O</t>
  </si>
  <si>
    <t>7889467919</t>
  </si>
  <si>
    <t>NIHALPORA</t>
  </si>
  <si>
    <t>KALSARI, HURHUDPORA, DARVASHBAGH, YAMBERZAL COLONY KALSARI</t>
  </si>
  <si>
    <t>PALHALLAN B.O</t>
  </si>
  <si>
    <t>9906564401</t>
  </si>
  <si>
    <t>PALHALLAN</t>
  </si>
  <si>
    <t>RAIPORA, TANTARY, YADIPORA, PALPORA, HAIDER BEIGH, NEW COLNEY, SURDERBAL, CHEK JAMAL MIR, GHAT GOPAL, SHALPORA</t>
  </si>
  <si>
    <t>PATTAN S.O</t>
  </si>
  <si>
    <t>8494026496</t>
  </si>
  <si>
    <t>SERU DANGERPORA B.O</t>
  </si>
  <si>
    <t>9858889777</t>
  </si>
  <si>
    <t>SERU DANGERPORA</t>
  </si>
  <si>
    <t>DANGERPORA, RASRAYPORA, DARGAM, HUILHER, SHOUCH PALPOA, HADWANI</t>
  </si>
  <si>
    <t>SHIRPORA BANGIL B.O</t>
  </si>
  <si>
    <t>7051608330</t>
  </si>
  <si>
    <t>SHIRPORA BANGIL</t>
  </si>
  <si>
    <t>ZANGAM, OMBURN, MAILPORA, GANJIPORA, GANIPORA, NOWPORA</t>
  </si>
  <si>
    <t>7006871850</t>
  </si>
  <si>
    <t xml:space="preserve">SINGHPORA </t>
  </si>
  <si>
    <t>KP BALA, HARTRATH, KP SARI, KANISOTH, SARI SINGHPORA, KHUSH BAHAR COLONY, KHISAN GARH</t>
  </si>
  <si>
    <t>TAPPER WARIPORA B.O</t>
  </si>
  <si>
    <t>9906482067</t>
  </si>
  <si>
    <t xml:space="preserve">TAPPER </t>
  </si>
  <si>
    <t>TAPPER PAYEEN, TAKIYA TAPPER, CHECK TAPPER, BUTT CHECK, POSNAG, BUCHOO</t>
  </si>
  <si>
    <t>YAL B.O</t>
  </si>
  <si>
    <t>9906607762</t>
  </si>
  <si>
    <t>YALL</t>
  </si>
  <si>
    <t>SONIUM, CHUKAR, NARPORA, MUGHAMA</t>
  </si>
  <si>
    <t>BALHAMA B.O</t>
  </si>
  <si>
    <t>7006029114</t>
  </si>
  <si>
    <t>BALHAMA</t>
  </si>
  <si>
    <t>HUMDUB, SIALKOT, LADU, LADURA, NARIBAL, KUTRUNARIBAL</t>
  </si>
  <si>
    <t>BINNER B.O</t>
  </si>
  <si>
    <t>8492806105</t>
  </si>
  <si>
    <t>BINNER</t>
  </si>
  <si>
    <t>VANKORA, JANBAZPORA, GUJERPATI, PUNCHTURA</t>
  </si>
  <si>
    <t>CHATLOORA B.O</t>
  </si>
  <si>
    <t>9149561712</t>
  </si>
  <si>
    <t>ROHAMA</t>
  </si>
  <si>
    <t>CHATLOORA</t>
  </si>
  <si>
    <t>GUNDMURAJ, CHINIPORA, REHMATABAD, RAHAMHAMA, HIB, HIBDANGERPORA</t>
  </si>
  <si>
    <t>CHIJHAMA B.O</t>
  </si>
  <si>
    <t>9596037204</t>
  </si>
  <si>
    <t>CHIJHAMA</t>
  </si>
  <si>
    <t>TRAGPORA, SADIPORA, SHOGPORA, NOWGAM</t>
  </si>
  <si>
    <t>HADIPORA B.O</t>
  </si>
  <si>
    <t>9697326386</t>
  </si>
  <si>
    <t>HADIPORA</t>
  </si>
  <si>
    <t>PARRAYPORA, YADIPORA, LORIHAMA, REBAN, LASSER</t>
  </si>
  <si>
    <t>KHAHMOH B.O</t>
  </si>
  <si>
    <t>9622548648</t>
  </si>
  <si>
    <t>KHAMOH</t>
  </si>
  <si>
    <t>BRANDUB, KAMBER, BOSNIYA</t>
  </si>
  <si>
    <t>9796588582</t>
  </si>
  <si>
    <t>PANZALA B.O</t>
  </si>
  <si>
    <t>9797630441</t>
  </si>
  <si>
    <t>PANZALA</t>
  </si>
  <si>
    <t>GUNDBAL, WANPORA, KHUSHIPORA, PANZIWARA, TAKIYA, PATOOSA</t>
  </si>
  <si>
    <t>ROHAMA S.O</t>
  </si>
  <si>
    <t>8494037342</t>
  </si>
  <si>
    <t>SARIPORA, BUDDEN, DACHENPORA, BATPORA, BUNPORA, WARPORA, AHANGER MOHALLA, MATIPORA, MIRPORA, CHARIPORA, KHAN MOHALLA, WAZ MOHALLA, BHAT MOHALLA</t>
  </si>
  <si>
    <t>SHITLOO B.O</t>
  </si>
  <si>
    <t>9596241191</t>
  </si>
  <si>
    <t>SHITLOO</t>
  </si>
  <si>
    <t>CHACK SHITLOO, DONIWARI, WALANWARI, VOHTLUTRA, ARKHERWARI</t>
  </si>
  <si>
    <t>CHANDIGAM B.O</t>
  </si>
  <si>
    <t>9622790492</t>
  </si>
  <si>
    <t>SOGAM</t>
  </si>
  <si>
    <t>CHANDIGAM</t>
  </si>
  <si>
    <t>GUNDIMACHER, RAKHIGUNDIMACHER, BIMILLAH COLONEY, GREEN COLONY, GUGGAR PATI A, GUGGAR PATI B</t>
  </si>
  <si>
    <t>CHEERKOOT B.O</t>
  </si>
  <si>
    <t>9622324682</t>
  </si>
  <si>
    <t>WAVOORA</t>
  </si>
  <si>
    <t>CHEERKOOT</t>
  </si>
  <si>
    <t>DONIWARI, KANTIPORA, WANGNIPORA, TULWARI, KANTIPORA B, HASSANABAD, REHMATPORA</t>
  </si>
  <si>
    <t>DARDPORA B.O</t>
  </si>
  <si>
    <t>9149994133</t>
  </si>
  <si>
    <t>DARDPORA</t>
  </si>
  <si>
    <t>MUQAM, HAYATPOR, MOUTHPUR, JINDYAL, MODPORA, LAYWADA, KHARPATI, ASTANYAD, MUQAM SHARIFF DAR</t>
  </si>
  <si>
    <t>DEVER INDERBUGH B.O</t>
  </si>
  <si>
    <t>9906527322</t>
  </si>
  <si>
    <t>DEVER INDERBUGH</t>
  </si>
  <si>
    <t>KAKED, MARGI, INDER BOUG, DILBAG, LOHARPATI, MAKANI SHARIFDAR, THANDOOSA</t>
  </si>
  <si>
    <t>KRUSAN B.O</t>
  </si>
  <si>
    <t>9697984157</t>
  </si>
  <si>
    <t>KRUSAN</t>
  </si>
  <si>
    <t>BEDIBERA, TANGCHECK, DRHUMWARI, SAIWAN, SHARTPORA</t>
  </si>
  <si>
    <t>KULIGAM B.O</t>
  </si>
  <si>
    <t>9906841509</t>
  </si>
  <si>
    <t>KULIGAM</t>
  </si>
  <si>
    <t>PUTHKA, MARGUND, NARD, KATARIA MOHALLA, KUMAR MOHALLA, TANKIPORA, CHAKLA, BATNAR, SHRANTH, TARAYA, DOBEN, GRATNAD, ZAB, KHURHAMA, TEKIYA, BRANAT, SHALGUND</t>
  </si>
  <si>
    <t>LALPORA B.O</t>
  </si>
  <si>
    <t>8713954960</t>
  </si>
  <si>
    <t>DARPORA, BATPORA, SONNAR, TILWANPORA, SHEIKHPORA, BUNPORA, SHALGUND, TANGDUB, BATPORA LALPORA, RANGWARD, ARAM MOHALLA, REDNAG, CHARLIGUND, KHAN CHECK, KUMAR MOHALLA</t>
  </si>
  <si>
    <t>MAIDANPORA B.O</t>
  </si>
  <si>
    <t>9906834309</t>
  </si>
  <si>
    <t>MAIDANPORA</t>
  </si>
  <si>
    <t>SHARTMUQAM, KHANDHAR, CHEEPORA, SHALPORA, CHANGDI</t>
  </si>
  <si>
    <t>PUTUSHAY B.O</t>
  </si>
  <si>
    <t>9697983436</t>
  </si>
  <si>
    <t>PUTUSHAY</t>
  </si>
  <si>
    <t>SURIGAM, KHODIE, NAGPORA, HAGALKOLA, PUTUSHAI B, AHANDER PATIE, HAJAM MOHALA, KHAN PATAE SURIGAM, FRASSTOP</t>
  </si>
  <si>
    <t>SOGAM S.O</t>
  </si>
  <si>
    <t>9906655158</t>
  </si>
  <si>
    <t>GANGBUGH, JAGIR, LASSIPORA, GUJARPATI, GANIEPORA, SHEIKH MOHALLA, KUMAR MOHALLA, SHAH MOHALLA, HERPORA WANI MOHALLA, LONE BAGH, CHECK, CHUNTIWARI</t>
  </si>
  <si>
    <t>TEKIPORA B.O</t>
  </si>
  <si>
    <t>9622591281</t>
  </si>
  <si>
    <t>TEKIPORA</t>
  </si>
  <si>
    <t>MAIDANPORA, KHAN CHECK, BHAGATPORA, DANGERPORA, DAGARPORA, WALKUL, DOURSE, WANI DOURSE</t>
  </si>
  <si>
    <t>VERNOW B.O</t>
  </si>
  <si>
    <t>9797241344</t>
  </si>
  <si>
    <t>VERNOW</t>
  </si>
  <si>
    <t>SEVER, MALGUND, HARDAN, GADWAD, SHAHABAD, MUSHKJAL, HIMAL, KINAAD, AAFAN, RUNGWARD, RUNG, KAWARI, FRASWARI, THENDIPORA</t>
  </si>
  <si>
    <t>WAVOORA B.O</t>
  </si>
  <si>
    <t>6005894734</t>
  </si>
  <si>
    <t>WAVOORA B</t>
  </si>
  <si>
    <t>AMCHIKUNDAL B.O</t>
  </si>
  <si>
    <t>9906899475</t>
  </si>
  <si>
    <t>AMCHIKUNDAL</t>
  </si>
  <si>
    <t>BAHARABAD, KHUMBINA, MURKUNDAL, KARPORA</t>
  </si>
  <si>
    <t>BATVINA B.O</t>
  </si>
  <si>
    <t>9419348533</t>
  </si>
  <si>
    <t>WAKOORA</t>
  </si>
  <si>
    <t>BATVINA</t>
  </si>
  <si>
    <t>KHARBAGH, WASKURA, AHAN, ZAZNAH, BADAMPORA, NAWABAGH, KHANPORA, GUZHOMA</t>
  </si>
  <si>
    <t>GUND JAHANGIR B.O</t>
  </si>
  <si>
    <t>8491032942</t>
  </si>
  <si>
    <t>GUND JAHANGIR</t>
  </si>
  <si>
    <t>GUNDGHAGIR, GONDBOON, MADNMOHAL GUND BOON, KANYARI, KANYARI GHAT, GOND BLOCK</t>
  </si>
  <si>
    <t>HAJIN B.O</t>
  </si>
  <si>
    <t>7780905300</t>
  </si>
  <si>
    <t>TUNDPORA WARD 1, HAJIN GHAT, MIR MOHALLA, PARRAY MOHALLA, KHOS MOHLLA, BANGER MOHALLA, BONI KHAN, GULSHAN ABAD, PARIBAL, MALIKPORA, KHUSURPORA</t>
  </si>
  <si>
    <t>MADWAN B.O</t>
  </si>
  <si>
    <t>MADWAN</t>
  </si>
  <si>
    <t>RAKH MADWAN, PRANG, LADIPORA, CHRINGPORA, BAKHSHIBAL, RAKH MAHAL MUKDAMYARI, GAADHANZ MAHAL</t>
  </si>
  <si>
    <t>NAIDKHAI B.O</t>
  </si>
  <si>
    <t>9797893747</t>
  </si>
  <si>
    <t>NAIDKHAI</t>
  </si>
  <si>
    <t>KANIPORA, PUSHWARI, TANGPORA, LARIBAL, GULABWARI, MANZPORA, HURPORA, BAITHIPORA, BUNPORA, WAZPORA, TAKI MOHALLA</t>
  </si>
  <si>
    <t>NESBAL B.O</t>
  </si>
  <si>
    <t>7006181036</t>
  </si>
  <si>
    <t>NESBAL</t>
  </si>
  <si>
    <t>RESHIPORA, BHATPORA KHA ROAD, PATHPORA, HABLA ROAD, CHASHMA MANASBAL, TANGAPORA, NANAIENARA, NEW COLONY NANIENARA EIDGAH</t>
  </si>
  <si>
    <t>PANZINARA B.O</t>
  </si>
  <si>
    <t>9622564062</t>
  </si>
  <si>
    <t>SRINAGAR NORTH</t>
  </si>
  <si>
    <t>PANZINARA</t>
  </si>
  <si>
    <t>KHOJBAGH, MUJGUND, RAMBAILGARH</t>
  </si>
  <si>
    <t>SHADIPORA B.O</t>
  </si>
  <si>
    <t>8851404931</t>
  </si>
  <si>
    <t>SHADIPORA</t>
  </si>
  <si>
    <t>DANGERPORA, GUZARAMOHALLA, TRIGAM</t>
  </si>
  <si>
    <t>SHAHGUND B.O</t>
  </si>
  <si>
    <t>9622563931</t>
  </si>
  <si>
    <t>SHAHGUND</t>
  </si>
  <si>
    <t>LINE MOHALLA, PATHA PORA, BAAGAAT MOHALLA, RAHIM DAR MOHALLA, GULSHAN MOHALLA, VIJIPORA, BONA PORA, RUSTUM MOHALLA, PATHAPORA, KONDJI</t>
  </si>
  <si>
    <t>SONAWARI S.O</t>
  </si>
  <si>
    <t>7006886306</t>
  </si>
  <si>
    <t>SONAWARI SO</t>
  </si>
  <si>
    <t>INDERKOTE, CHANA MOHALLA, GANIE MOHALLA, ARAMPORA, RAKHI ASHAM, MANZ MOHALLA, WANGIPORA PAYEEN, TABIYA COLLAGE, MIR MOHALLA SHILWAT, WANGIPORA BALLA, MIR MOHALLA WANGIP, SHILWATH, SHAKHMOHALLA SHILWAT</t>
  </si>
  <si>
    <t>SULTANPORA KHOI B.O</t>
  </si>
  <si>
    <t>9906437315</t>
  </si>
  <si>
    <t>SULTANPORA KHOI</t>
  </si>
  <si>
    <t>SHEERBUGH, MAGRAYPORA, TANGPORA, GOHAL</t>
  </si>
  <si>
    <t>BOMAI B.O</t>
  </si>
  <si>
    <t>9797041761</t>
  </si>
  <si>
    <t>ZAINGEER</t>
  </si>
  <si>
    <t>BOMAI</t>
  </si>
  <si>
    <t>EDIPORA, GORIPORA, YAMBRAN, DARDPORA, LAGORPORA, ZONIPORA, AHSAN MODAAN</t>
  </si>
  <si>
    <t>BOTINGOO B.O</t>
  </si>
  <si>
    <t>9419720070</t>
  </si>
  <si>
    <t>BOTINGOO</t>
  </si>
  <si>
    <t>MUQAM, USAMANAABAD, MAGRAYPORA, NOORAABAD, RAJPORA, RAMPORA, PAHWAR, TRUHMAKH</t>
  </si>
  <si>
    <t>BULGAM B.O</t>
  </si>
  <si>
    <t>9906641292</t>
  </si>
  <si>
    <t>SOPORE</t>
  </si>
  <si>
    <t>BULGAM</t>
  </si>
  <si>
    <t>RANJI, TRUMGUND</t>
  </si>
  <si>
    <t>DANGERPORA B.O</t>
  </si>
  <si>
    <t>7780919259</t>
  </si>
  <si>
    <t>DANGERPORA</t>
  </si>
  <si>
    <t>SAIDPORA</t>
  </si>
  <si>
    <t>DOABGAH B.O</t>
  </si>
  <si>
    <t>9697551365</t>
  </si>
  <si>
    <t>DOABAGH</t>
  </si>
  <si>
    <t>ACHABAL, CHATIPORA, VIJBAL, JAGIR, CHECK ROADY KHAN, MAZBUG</t>
  </si>
  <si>
    <t>DOORU B.O</t>
  </si>
  <si>
    <t>9796579284</t>
  </si>
  <si>
    <t>MACHIPORA, SEMPORA</t>
  </si>
  <si>
    <t>HAIGAM B.O</t>
  </si>
  <si>
    <t>9906744869</t>
  </si>
  <si>
    <t>HAIGAM</t>
  </si>
  <si>
    <t>TRUMBGUND, CHOOTIPORA, HARTAR, CHECK HAIGAM</t>
  </si>
  <si>
    <t>HARDUSHIVA B.O</t>
  </si>
  <si>
    <t>9622571071</t>
  </si>
  <si>
    <t>HARDUSHIVA</t>
  </si>
  <si>
    <t>YAMBERZAL WARA PAYEEN, KHIRAM RESHI, MARBAL, HILL, SHALPORA, PAZALPORA, REHMAT ABAD, RATHER NOHALLAH, TAKIYA PETH</t>
  </si>
  <si>
    <t>HARWAN B.O</t>
  </si>
  <si>
    <t>7780808137</t>
  </si>
  <si>
    <t>HARWAN</t>
  </si>
  <si>
    <t>YEMBARZAL WARI, MARRBAL, CHEK HARWAN, LATISHART</t>
  </si>
  <si>
    <t>HATHLANGOO B.O</t>
  </si>
  <si>
    <t>9541064957</t>
  </si>
  <si>
    <t>HATHLANGOO</t>
  </si>
  <si>
    <t>MALPORA, HASMATPORA, MALMAPANPORA</t>
  </si>
  <si>
    <t>JAMIA QADIM B.O</t>
  </si>
  <si>
    <t>9419313638</t>
  </si>
  <si>
    <t>JAMIA QADIM</t>
  </si>
  <si>
    <t>KRANKSHIVAM B.O</t>
  </si>
  <si>
    <t>7006615767</t>
  </si>
  <si>
    <t>KRANKSHIVAN</t>
  </si>
  <si>
    <t>TAKIYA BAL, WAGUB, GUBAL, PANZIPORA</t>
  </si>
  <si>
    <t>LADOORA B.O</t>
  </si>
  <si>
    <t>9906463639</t>
  </si>
  <si>
    <t>LADOORA</t>
  </si>
  <si>
    <t>KHARPORA, BAGHATPORA, AZIZ ABAD COLONY, MIQDAM COLONY, UMER COLONY, GOUSIA MOHALLA, FEROZPORA</t>
  </si>
  <si>
    <t>M.E.T B.O</t>
  </si>
  <si>
    <t>7006566438</t>
  </si>
  <si>
    <t>M.E.T.</t>
  </si>
  <si>
    <t>KHUSHAL COLONY, M.E.T. ROAD, NASEEM BAGH, TULIBAL, NASEEM BAGH BYPASS, DOGLITNG</t>
  </si>
  <si>
    <t>MUNDJI B.O</t>
  </si>
  <si>
    <t>9906625068</t>
  </si>
  <si>
    <t>MUNDJI</t>
  </si>
  <si>
    <t>TAKIYA KHAN, CHAIRHAR, ARZAN SAB, KAWOLO</t>
  </si>
  <si>
    <t>SAGIPORA B.O</t>
  </si>
  <si>
    <t>9622458096</t>
  </si>
  <si>
    <t>SAGIPORA</t>
  </si>
  <si>
    <t>PANIPORA, RAZAKPORA</t>
  </si>
  <si>
    <t>SANGRAMA B.O</t>
  </si>
  <si>
    <t>9796318129</t>
  </si>
  <si>
    <t>SANGRAMA</t>
  </si>
  <si>
    <t>PETH LALAD, BUNI LALAD, AMARGRAH, PUTHKHA, MUQAM</t>
  </si>
  <si>
    <t>SEELU B.O</t>
  </si>
  <si>
    <t>7006240515</t>
  </si>
  <si>
    <t>SEELU</t>
  </si>
  <si>
    <t>SHANGERGUND, BOHRIPORA, CHAQ BRATH, BRATH KALAN, GUND BRATH, DANGER SEELU, HIB DANGERPORA</t>
  </si>
  <si>
    <t>SEER B.O</t>
  </si>
  <si>
    <t>7298554575</t>
  </si>
  <si>
    <t>SEER</t>
  </si>
  <si>
    <t>PETH SEER, MENZ SEER, GUR SEER, NAIE BASTIE SEER, DARAIE SEER</t>
  </si>
  <si>
    <t>SOPORE S.O.</t>
  </si>
  <si>
    <t>9697501289</t>
  </si>
  <si>
    <t>TARZOO B.O</t>
  </si>
  <si>
    <t>7006262413</t>
  </si>
  <si>
    <t>TARZOO</t>
  </si>
  <si>
    <t>AMBARPORA, DARNAMBAL, NINGLEE BALA, AALIBAGH, GUND BAKIR, IZATHSHAH COLONY</t>
  </si>
  <si>
    <t>TUJAR B.O</t>
  </si>
  <si>
    <t>9622453511</t>
  </si>
  <si>
    <t>TUJAR SHARIEF</t>
  </si>
  <si>
    <t>NATHIPORA, BONASTHAN, DUKALBAL, NOWPORA, SULTANPORA</t>
  </si>
  <si>
    <t>WADOORA B.O</t>
  </si>
  <si>
    <t>9906769922</t>
  </si>
  <si>
    <t>WADOORA</t>
  </si>
  <si>
    <t>WADOORA PATTERN, WADOORA BALA, AHSAN MAIDAN</t>
  </si>
  <si>
    <t>WARPORA B.O</t>
  </si>
  <si>
    <t>9906763675</t>
  </si>
  <si>
    <t>WARPORA</t>
  </si>
  <si>
    <t>AADIPORA, PETHBUGH, JANWARA</t>
  </si>
  <si>
    <t>WATLAB B.O</t>
  </si>
  <si>
    <t>9906705501</t>
  </si>
  <si>
    <t>WATLAB</t>
  </si>
  <si>
    <t>WATLAB GHOT, SANGRI</t>
  </si>
  <si>
    <t>ZALOORA B.O</t>
  </si>
  <si>
    <t>9622683365</t>
  </si>
  <si>
    <t>ZALOORA</t>
  </si>
  <si>
    <t>BONPORA, ABDULLAH COLONY, GUJAR PATI, DARDPORA, UMMAR COLONY</t>
  </si>
  <si>
    <t>BALKOTE B.O</t>
  </si>
  <si>
    <t>9622821091</t>
  </si>
  <si>
    <t>BALKOTE</t>
  </si>
  <si>
    <t>SAIDPORA, CHURANDA, BATGRAN, THAJAL, TILAWARI, SILIKOT, SOURA, HATHLANGA, MOTHAL, PAWRAN</t>
  </si>
  <si>
    <t>DACHI B.O</t>
  </si>
  <si>
    <t>8494022036</t>
  </si>
  <si>
    <t>DACHI</t>
  </si>
  <si>
    <t>BAGRATOO, MUKAM, KHAITAR, BRADIAN, DACHI UPPER, DACHI B</t>
  </si>
  <si>
    <t>GARKOTE B.O</t>
  </si>
  <si>
    <t>9419422732</t>
  </si>
  <si>
    <t>GARKOTE</t>
  </si>
  <si>
    <t>MACHIKRAND</t>
  </si>
  <si>
    <t>ISHAM B.O</t>
  </si>
  <si>
    <t>9797904310</t>
  </si>
  <si>
    <t>ISHAM</t>
  </si>
  <si>
    <t>CHAKRA, UROOSA, GOWALTA, DARDKOTE, NAWARUNDA</t>
  </si>
  <si>
    <t>JABLA B.O</t>
  </si>
  <si>
    <t>9469108565</t>
  </si>
  <si>
    <t>JABLA</t>
  </si>
  <si>
    <t>SAKDAR, SANGNA, GOWALAN, CHOTI GOWAL, SINGHTUM, AZAD BAR</t>
  </si>
  <si>
    <t>KAMALKOTE B.O</t>
  </si>
  <si>
    <t>9906958631</t>
  </si>
  <si>
    <t>KAMALKOTE</t>
  </si>
  <si>
    <t>BANDAI SARIE, KUNDI BARJALA, CHAPPER, SHADRA, NADIA, MADIAN, SARIE, JABAD, DULANJA</t>
  </si>
  <si>
    <t>NAMBLA B.O</t>
  </si>
  <si>
    <t>9858800656</t>
  </si>
  <si>
    <t>NAMBLA</t>
  </si>
  <si>
    <t>BATA KHOURI, KUREENI, DUKHAN, RACHIWALI, CHOTAWARI</t>
  </si>
  <si>
    <t>PARAMPILLA B.O</t>
  </si>
  <si>
    <t>9596303936</t>
  </si>
  <si>
    <t>PARAMPILLA</t>
  </si>
  <si>
    <t>BELLA, LAMIPATI, NALYAN, MADAN, TAKIYAN, NADH</t>
  </si>
  <si>
    <t>SALAMABAD B.O</t>
  </si>
  <si>
    <t>9419724832</t>
  </si>
  <si>
    <t>SALAMABAD</t>
  </si>
  <si>
    <t>NOWPORA, KALGHI, CHIDI MAIDAN, JHULLA, NHPC 2ND</t>
  </si>
  <si>
    <t>SULTAN DAKI B.O</t>
  </si>
  <si>
    <t>7051434604</t>
  </si>
  <si>
    <t>SULTAN DAKI</t>
  </si>
  <si>
    <t>DANIMAR, TITA, BUSGRAN, SUKHI DANI</t>
  </si>
  <si>
    <t>URI S.O</t>
  </si>
  <si>
    <t>8493063079</t>
  </si>
  <si>
    <t>LAGAMA, BANDI, BANDI BRAHMANA, DAYAR, KALI MANDI, RAJARWANI B, SOKAR, BAATING</t>
  </si>
  <si>
    <t>NOWPORA B.O</t>
  </si>
  <si>
    <t>9797736434</t>
  </si>
  <si>
    <t xml:space="preserve">NOWPORA </t>
  </si>
  <si>
    <t>MADEENABAG, TAWHEEDCLONY, MODELTOWN, BISMILLAH COLONY</t>
  </si>
  <si>
    <t>GAGAL B.O</t>
  </si>
  <si>
    <t>9797291189</t>
  </si>
  <si>
    <t>GAGAL</t>
  </si>
  <si>
    <t>BATGAGAL</t>
  </si>
  <si>
    <t>NOWGAM B.O</t>
  </si>
  <si>
    <t>9319864765</t>
  </si>
  <si>
    <t>NOWGAM</t>
  </si>
  <si>
    <t>GUND IQBAL, NOWGAM PAYAN, GUNDI NOWGAM, ZALPORA, GOUCHIPORA, SHIGUNPORA, RAKHI ASHAM, RAKHI SULTANPORA, RAKHI SHILVAT</t>
  </si>
  <si>
    <t>KATHUA</t>
  </si>
  <si>
    <t>SITTI BO</t>
  </si>
  <si>
    <t>9622087708</t>
  </si>
  <si>
    <t>BANI</t>
  </si>
  <si>
    <t>IPPB KATHUA</t>
  </si>
  <si>
    <t>SITTI</t>
  </si>
  <si>
    <t>BASEI, KARLA, SADHOTLI, LUDERA</t>
  </si>
  <si>
    <t>ROULKA BO</t>
  </si>
  <si>
    <t>9622087734</t>
  </si>
  <si>
    <t>ROULKA</t>
  </si>
  <si>
    <t>KOLAGA, CHOTRI, BLANCH, DRAMMAN, BRAMOTA, DANDI, GHUTTU, KALOR, GHATT, DALTLK</t>
  </si>
  <si>
    <t>LOWANG BO</t>
  </si>
  <si>
    <t>7051132714</t>
  </si>
  <si>
    <t>LOWANG</t>
  </si>
  <si>
    <t>KHARWL, BAG, MANGHOOND, BADHYL, SELLI, MACHWA, BARI, CHANDAL, AMNOTA, ASHOO, HANSA, HALLA, CHUNCHALI, CHELLI, SARTHAL, PAGHARA</t>
  </si>
  <si>
    <t>KANTHAL BO</t>
  </si>
  <si>
    <t>8493816196</t>
  </si>
  <si>
    <t>KANTHAL</t>
  </si>
  <si>
    <t>CHACHAL, NALOOD, BADRAH, BUG, DHAR, PANYALAG, MAJRA, KHZAR</t>
  </si>
  <si>
    <t>FATEHPUR BO</t>
  </si>
  <si>
    <t>7298081185</t>
  </si>
  <si>
    <t>FATEHPUR</t>
  </si>
  <si>
    <t>MUKLERA, SAJOLATA, MANSAWA, GUGHAR, BIDNGI, KAKAIL</t>
  </si>
  <si>
    <t>GITTI BO</t>
  </si>
  <si>
    <t>9697321534</t>
  </si>
  <si>
    <t>GITTI</t>
  </si>
  <si>
    <t>SARTHALI, CHANDYA, THALANGAL, BHANGIA, TEURA, UCLA</t>
  </si>
  <si>
    <t>DULANGAL BO</t>
  </si>
  <si>
    <t>9319864283</t>
  </si>
  <si>
    <t>DULANGAL</t>
  </si>
  <si>
    <t>MABHOT, DHANAN, DOULAH, BHLLARI, SARHOONI</t>
  </si>
  <si>
    <t>DUGGAN BO</t>
  </si>
  <si>
    <t>9596974824</t>
  </si>
  <si>
    <t>DUGGAN</t>
  </si>
  <si>
    <t>BARI, CHACHOOND, BALZEDI, PENALI, DHAROOL, CHACK SURJN, GWARA, TALBOON, CHHABAROO</t>
  </si>
  <si>
    <t>CHALOG BO</t>
  </si>
  <si>
    <t>7298571371</t>
  </si>
  <si>
    <t>CHALOG</t>
  </si>
  <si>
    <t>SURJAN, PANYALAGE, KOTI, CHANDAR, KANKHODE, BACKON, TIPPRI, KLONI, KHAZYAR, BANSKR</t>
  </si>
  <si>
    <t>BHANDAR BO</t>
  </si>
  <si>
    <t>9797690503</t>
  </si>
  <si>
    <t>BHANDAR</t>
  </si>
  <si>
    <t>DHAR, LOHAI, CICWA, KALANOO, DEDOR, GOAD, KUKDERA, PHARYAL</t>
  </si>
  <si>
    <t>BARWAL SO</t>
  </si>
  <si>
    <t>7006632657</t>
  </si>
  <si>
    <t>BARNOTI</t>
  </si>
  <si>
    <t>BARWAL</t>
  </si>
  <si>
    <t>BARWAL, TARMAND, MAJLI, RANJAL</t>
  </si>
  <si>
    <t>RAJBAGH BO</t>
  </si>
  <si>
    <t>7006643719</t>
  </si>
  <si>
    <t>RAJBAGH</t>
  </si>
  <si>
    <t>LADWAL, BHABWERAN, JOGYAL, DHANBORPUR, RAKSHUSPARI, SAKTACHKCH, SAJAAN</t>
  </si>
  <si>
    <t>PALLI BO</t>
  </si>
  <si>
    <t>9469555510</t>
  </si>
  <si>
    <t>PALLI</t>
  </si>
  <si>
    <t>THANOON, KHARKHAR, PALLI LOWER, BAGIAL, CHAK, CHAK MUNSAFBAR, CHATTYAR</t>
  </si>
  <si>
    <t>JASROTA BO</t>
  </si>
  <si>
    <t>9906304716</t>
  </si>
  <si>
    <t>JASROTA</t>
  </si>
  <si>
    <t>RAKH CHARI, DHALTI MORH, UJJ DAM, RAILWAY LINE, GUJJAR MALLA</t>
  </si>
  <si>
    <t>GHATTI BO</t>
  </si>
  <si>
    <t>9596613170</t>
  </si>
  <si>
    <t>GHATTI</t>
  </si>
  <si>
    <t>NANAN, PANDRA, BHALLAR, BARDNAL, PARAL, PARNAN</t>
  </si>
  <si>
    <t>FLOTE BO</t>
  </si>
  <si>
    <t>8803558160</t>
  </si>
  <si>
    <t>FLOTE</t>
  </si>
  <si>
    <t>MAICHACK, KRISHNAGAR, SUMWAN, NANGAL, CHHAGIL, GUJJAR BASTI, TALI, JAWAL</t>
  </si>
  <si>
    <t>BUDHI BO</t>
  </si>
  <si>
    <t>9858274357</t>
  </si>
  <si>
    <t>BUDHI</t>
  </si>
  <si>
    <t>SOUNTHAL, MEARCH, NAGROTA UPPAR, NAGROTA LOWER, DABAWAL, DALUA, NEW BASTI, GUJJAR BASTI</t>
  </si>
  <si>
    <t>BEHRADHANI BO</t>
  </si>
  <si>
    <t>9906218662</t>
  </si>
  <si>
    <t>BEHRADHANI</t>
  </si>
  <si>
    <t>JUTHAN, FORLAIN, SALMATA, SARAL, JAKHOLI, MALMAN, MASTGHAR, SAIT, JUDHA, CHARI, MOTTA, CHANGAR, RAI, TISSA, DHORSI, JURAPHANDHI, CHACURA, CIYTE, MALANI</t>
  </si>
  <si>
    <t>BARNOTE BO</t>
  </si>
  <si>
    <t>7006916672</t>
  </si>
  <si>
    <t>BARNOTE</t>
  </si>
  <si>
    <t>NARYANPUR, RAILWAY COLONY, TARHARA, PKHRIAL, GALLI CAMP, KANGRIAL, SHER TINBAR, MAHACHAK MORH</t>
  </si>
  <si>
    <t>SANANGHAT BO</t>
  </si>
  <si>
    <t>9469409376</t>
  </si>
  <si>
    <t>BASHOHLI</t>
  </si>
  <si>
    <t>SANANGHAT</t>
  </si>
  <si>
    <t>JANKHER, GHODAL, NAGLI, RANGOTI, BANJI, PALARA, JAGNA, FORLU, SANOOND, NAKKI</t>
  </si>
  <si>
    <t>SANDHAR BO</t>
  </si>
  <si>
    <t>9858473096</t>
  </si>
  <si>
    <t>SANDHAR</t>
  </si>
  <si>
    <t>KHABAL, SHARA, MAJARA, CHAWARA, PLANI, PALL, PLAHI, SLOWO UPPAR, SLOWO LOWER, KHALA</t>
  </si>
  <si>
    <t>REHAN BO</t>
  </si>
  <si>
    <t>7051975256</t>
  </si>
  <si>
    <t>REHAN</t>
  </si>
  <si>
    <t>MANDLA, MADHRKI, UPPER REHAN, LOWER REHAN, MAJRU, MAKHDARKHI, SHAD</t>
  </si>
  <si>
    <t>POONDA BO</t>
  </si>
  <si>
    <t>9149812305</t>
  </si>
  <si>
    <t>POONDA</t>
  </si>
  <si>
    <t>CHAKA, MANDRO, CHAPUR, SARTO, ABDHAR, MINI, DHANNI</t>
  </si>
  <si>
    <t>PLATHI BO</t>
  </si>
  <si>
    <t>9419292954</t>
  </si>
  <si>
    <t>PLATHI</t>
  </si>
  <si>
    <t>TOLLA, SUNARA, PARKHORD, LADHARA, PHIRA, SALNU, MUTT</t>
  </si>
  <si>
    <t>PLASSY BO</t>
  </si>
  <si>
    <t>9797442040</t>
  </si>
  <si>
    <t>PLASSY</t>
  </si>
  <si>
    <t>THANA, PANCHER, KHLAW, NANGHU, KHNO</t>
  </si>
  <si>
    <t>MARTA NAGROTA BO</t>
  </si>
  <si>
    <t>7006298914</t>
  </si>
  <si>
    <t>MARTA NAGROTA</t>
  </si>
  <si>
    <t>PLAKH, KHARMITH, JAIT, KAGRORE, PREHTA, BARI, KHARU</t>
  </si>
  <si>
    <t>JANDROTA BO</t>
  </si>
  <si>
    <t>9906139775</t>
  </si>
  <si>
    <t>JANDROTA</t>
  </si>
  <si>
    <t>SAMANA, PROONDLA, KHARANA, BLOW, JATAD, CHIRL, PATLOTA</t>
  </si>
  <si>
    <t>HUTT BO</t>
  </si>
  <si>
    <t>9596820831</t>
  </si>
  <si>
    <t>BASHOLI</t>
  </si>
  <si>
    <t>HUTT</t>
  </si>
  <si>
    <t>KHADDI, SAIRA, TATRI, KISHEED, PATRERA, SABRA, DANU, JANANA, KHAJURA, MASHKA</t>
  </si>
  <si>
    <t>FARNOT BO</t>
  </si>
  <si>
    <t>8803765236</t>
  </si>
  <si>
    <t>FARNOT</t>
  </si>
  <si>
    <t>PLAKH, SANKI, CHEKA, PANGAR, SALNU</t>
  </si>
  <si>
    <t>DRAMAN BO</t>
  </si>
  <si>
    <t>9805167134</t>
  </si>
  <si>
    <t>DRAMAN</t>
  </si>
  <si>
    <t>DHANU, KHAJURIA, SLAN, TIPRI, SOROGA, RATOD, MASLKA, CHAMCHE</t>
  </si>
  <si>
    <t>BANJAL BO</t>
  </si>
  <si>
    <t>7051933098</t>
  </si>
  <si>
    <t>BANJAL</t>
  </si>
  <si>
    <t>CACHI, GUJARA, KAMBLI, SIARA, KADHROO, MADRERE</t>
  </si>
  <si>
    <t>BHOOND BO</t>
  </si>
  <si>
    <t>9797619932</t>
  </si>
  <si>
    <t>BHOOND</t>
  </si>
  <si>
    <t>JANDRALI, KOTE, GUNIDHAR, DODLA, JANU</t>
  </si>
  <si>
    <t>PHINTER BO</t>
  </si>
  <si>
    <t>9086252944</t>
  </si>
  <si>
    <t>PHINTER</t>
  </si>
  <si>
    <t>DHARE, BARRIL, DADWAR, PATHYAL</t>
  </si>
  <si>
    <t>PARNALA BO</t>
  </si>
  <si>
    <t>9858274029</t>
  </si>
  <si>
    <t>BILLAWAR</t>
  </si>
  <si>
    <t>PARNALA</t>
  </si>
  <si>
    <t>KATNI, STOO, BALTA, KORAD, PARPARNALA</t>
  </si>
  <si>
    <t>MANDLI BO</t>
  </si>
  <si>
    <t>9858601755</t>
  </si>
  <si>
    <t>MANDLI</t>
  </si>
  <si>
    <t>RAMPUR, SHEETLA, TASSAR, PLAKAHI, MUNDA, GOTHER</t>
  </si>
  <si>
    <t>LAHRI BO</t>
  </si>
  <si>
    <t>8082001553</t>
  </si>
  <si>
    <t>LOHAI MALHAR</t>
  </si>
  <si>
    <t>LAHRI</t>
  </si>
  <si>
    <t>BATHERI, DALLIAN, DHANU PROLE, BAGGAN, MANDERA, SAI</t>
  </si>
  <si>
    <t>KISHANPUR BO</t>
  </si>
  <si>
    <t>9419171823</t>
  </si>
  <si>
    <t>KISHANPUR</t>
  </si>
  <si>
    <t>DHARMA KOTA, LOWER DUNGRA, MANRARI, LOWER KISHANPUR, FLY, MUSAL, JALAT, KAMOTI, NAHRU, KHONILIE, KISHANPUR, LONDNU, KAPHLA, KOTI, MARHOONI</t>
  </si>
  <si>
    <t>KOHAG BO</t>
  </si>
  <si>
    <t>8493840927</t>
  </si>
  <si>
    <t>KOHAG</t>
  </si>
  <si>
    <t>GODU SALAL, KOHAG, CHAGW, MORIAN, SAGAN, GHAR</t>
  </si>
  <si>
    <t>DURANG BO</t>
  </si>
  <si>
    <t>9858071469</t>
  </si>
  <si>
    <t>DURANG</t>
  </si>
  <si>
    <t>RAMPUR, DUNGARA, BAJABAL, DHANARI, UPPER DURANG, JEEL</t>
  </si>
  <si>
    <t>DHARTALA BO</t>
  </si>
  <si>
    <t>9622359282</t>
  </si>
  <si>
    <t>DHARTALA</t>
  </si>
  <si>
    <t>BALA SUNDRI, SUMMAI, UPPAR DHAR, MORH PATTI, BHANNO MORH, LAHARI</t>
  </si>
  <si>
    <t>BAROTTA BO</t>
  </si>
  <si>
    <t>6005718077</t>
  </si>
  <si>
    <t>BAROTTA</t>
  </si>
  <si>
    <t>AGLI DHAR, THANTHU, HARNOTA, KHADRAL, NARA, BARBARY</t>
  </si>
  <si>
    <t>BHATHODI DUGGAN BO</t>
  </si>
  <si>
    <t>9154715435</t>
  </si>
  <si>
    <t>BHATHODI DUGGAN</t>
  </si>
  <si>
    <t>BHATWAL, KALED, SARDOTA, CHALNA, GALLI</t>
  </si>
  <si>
    <t>THAIL BO</t>
  </si>
  <si>
    <t>7051931280</t>
  </si>
  <si>
    <t>THAIL</t>
  </si>
  <si>
    <t>RAI, KHOKHYE, RASYAL, BANJLI, DHAR, FOTLI, THANG</t>
  </si>
  <si>
    <t>SUKRAL BO</t>
  </si>
  <si>
    <t>9906283944</t>
  </si>
  <si>
    <t>SUKRAL</t>
  </si>
  <si>
    <t>DRAPPAR, RACHI, TANDI, NANGLA, RAKHOOND, SALLY, SARI, JANOTA</t>
  </si>
  <si>
    <t>MARHOON BO</t>
  </si>
  <si>
    <t>9596922013</t>
  </si>
  <si>
    <t>MARHOON</t>
  </si>
  <si>
    <t>HANOGE, CHEWE, FAROL, PALI, GORHI, PARPER MARHOON, KHONADE, MALADE</t>
  </si>
  <si>
    <t>MALTI BO</t>
  </si>
  <si>
    <t>9697631007</t>
  </si>
  <si>
    <t>MALTI</t>
  </si>
  <si>
    <t>TILLA, DEWAL, GARH</t>
  </si>
  <si>
    <t>MALHAR BO</t>
  </si>
  <si>
    <t>7051132054</t>
  </si>
  <si>
    <t>MALHAR</t>
  </si>
  <si>
    <t>SURAGE, ICCHU, MALHADE, KALOGA, GAGLU, NELHEW, CHAROJA, BUGH</t>
  </si>
  <si>
    <t>MACHEDI BO</t>
  </si>
  <si>
    <t>9858591773</t>
  </si>
  <si>
    <t>MACHEDI</t>
  </si>
  <si>
    <t>NAJOT, PLOTE, DALL-BAZOI, NATHI, KINDLE, DUGAN, SAWAL</t>
  </si>
  <si>
    <t>HUTTAR BO</t>
  </si>
  <si>
    <t>9697635816</t>
  </si>
  <si>
    <t>HUTTAR</t>
  </si>
  <si>
    <t>TRIMBLI, KUNKJA, BHANWA, BELLY, BHELLA, SOTI, DIHLI, SURANGLA</t>
  </si>
  <si>
    <t>DHAR DUGNOO BO</t>
  </si>
  <si>
    <t>9858166003</t>
  </si>
  <si>
    <t>DHAR DUGNOO</t>
  </si>
  <si>
    <t>JANDHAR, KHADHRY, DUGNOO, DARO, GUTRA, SALI, BATNU, KARKO</t>
  </si>
  <si>
    <t>BAGGAN BO</t>
  </si>
  <si>
    <t>8492935313</t>
  </si>
  <si>
    <t>BAGGAN</t>
  </si>
  <si>
    <t>GHTT, BARALO, SARU, PATYA, SATHAR, GUJAR BASTI, THAMNAL</t>
  </si>
  <si>
    <t>BADNOTA BO</t>
  </si>
  <si>
    <t>9797669078</t>
  </si>
  <si>
    <t>BADNOTA</t>
  </si>
  <si>
    <t>DARGAL, KAH, SANTOR, SARLA, MANDO, SHERIYAL, JAGALI, SORANTA, JANDA, HOLE</t>
  </si>
  <si>
    <t>DIALACHAK SO SO</t>
  </si>
  <si>
    <t>9419168910</t>
  </si>
  <si>
    <t>DIALACHAK</t>
  </si>
  <si>
    <t>SESWAN BO</t>
  </si>
  <si>
    <t>9858168133</t>
  </si>
  <si>
    <t>SESWAN</t>
  </si>
  <si>
    <t>THATHI, BANN, DEHARI, RAJANI, SESWAN NAYE BASTI, RANGTALAB</t>
  </si>
  <si>
    <t>PRANGOLI BO</t>
  </si>
  <si>
    <t>7051268325</t>
  </si>
  <si>
    <t>PRANGOLI</t>
  </si>
  <si>
    <t>LOWER PRANGOLI, KABPHER, SUNKHAL, PAKKA KOTA, KOTA KASBA</t>
  </si>
  <si>
    <t>MELA BO</t>
  </si>
  <si>
    <t>9596685418</t>
  </si>
  <si>
    <t>MELA</t>
  </si>
  <si>
    <t>MELA MORH, LOWER MELA, UPPAR MELA</t>
  </si>
  <si>
    <t>MAGHLOOR BO</t>
  </si>
  <si>
    <t>9419117062</t>
  </si>
  <si>
    <t>HIRANAGAR</t>
  </si>
  <si>
    <t>MAGHLOOR</t>
  </si>
  <si>
    <t>BLOT, LADORI, UPPER DHORE, DHORE, KOUNGANI, KATTI, DARSE, SAIT, RAHNI, KALYARAI</t>
  </si>
  <si>
    <t>HAMIRPUR BO</t>
  </si>
  <si>
    <t>9906170201</t>
  </si>
  <si>
    <t>HAMIRPUR</t>
  </si>
  <si>
    <t>MAGTIAN, HARDO MUCHI, GAGHWAL</t>
  </si>
  <si>
    <t>DINGA AMB BO</t>
  </si>
  <si>
    <t>7006198032</t>
  </si>
  <si>
    <t>DINGA AMB</t>
  </si>
  <si>
    <t>GHAR, BLOTE, KHARI, TAHAIN, PANJUTH, DASNU, DHANU, SUNTA, PHARAL, SURHA</t>
  </si>
  <si>
    <t>DHAMAL BO</t>
  </si>
  <si>
    <t>9906194290</t>
  </si>
  <si>
    <t>DHAMAL</t>
  </si>
  <si>
    <t>TANDYARI, DWAL, DANOH</t>
  </si>
  <si>
    <t>CHAPPA KALAN BO</t>
  </si>
  <si>
    <t>9906226770</t>
  </si>
  <si>
    <t>CHAPPA KALAN</t>
  </si>
  <si>
    <t>LADWAL, BIRA CHAK, CHAK GANGARAM, TANDA, GHAIR FATHECHAN</t>
  </si>
  <si>
    <t>CHANDWAN BO</t>
  </si>
  <si>
    <t>9596705056</t>
  </si>
  <si>
    <t>CHANDWAN</t>
  </si>
  <si>
    <t>BALHAR, THAKARPUR, SAPRAIN, KHURAR, CHHAN DIPYAL, CHHAN RANGA</t>
  </si>
  <si>
    <t>CHAN RORIAN BO</t>
  </si>
  <si>
    <t>9858837109</t>
  </si>
  <si>
    <t>CHAN RORIAN</t>
  </si>
  <si>
    <t>BALAN BALA, BALAN PAIN, BAGHWAL, KISHANPUR KANDI, KHILOOCHAK, KHATARIAN</t>
  </si>
  <si>
    <t>CHADWAL BO</t>
  </si>
  <si>
    <t>8492911168</t>
  </si>
  <si>
    <t>CHADWAL</t>
  </si>
  <si>
    <t>, CHADWAL MORH, KRISHNA COLONY</t>
  </si>
  <si>
    <t>AMLA BO</t>
  </si>
  <si>
    <t>9622304624</t>
  </si>
  <si>
    <t>AMLA</t>
  </si>
  <si>
    <t>GARNARI, CHOTI GARNAM, THALOTI, SHARI MORH</t>
  </si>
  <si>
    <t>SAMBA</t>
  </si>
  <si>
    <t>SAID BO</t>
  </si>
  <si>
    <t>7006344646</t>
  </si>
  <si>
    <t>GHAGWAL</t>
  </si>
  <si>
    <t>SAID</t>
  </si>
  <si>
    <t>NOUNI, LOUKHALI, DADHOLI, GALI, SOHAL, NALLAH, UPPAR LOUKHALI, FANGYARI</t>
  </si>
  <si>
    <t>SURARA BO</t>
  </si>
  <si>
    <t>6005010701</t>
  </si>
  <si>
    <t>SURARA</t>
  </si>
  <si>
    <t>ODHA, GUNGAR, RATAWNA, PATYARI, BARLA, BARAH, NICHLA, DASSION</t>
  </si>
  <si>
    <t>SANOORA BO</t>
  </si>
  <si>
    <t>9596885501</t>
  </si>
  <si>
    <t>SANOORA</t>
  </si>
  <si>
    <t>MADOON, PALONA, CHAN PROTHIAN, BADYAL, KHARARA, MADOON COLONY</t>
  </si>
  <si>
    <t>RAIKOOTA BO</t>
  </si>
  <si>
    <t>9419785664</t>
  </si>
  <si>
    <t>RAIKOOTA</t>
  </si>
  <si>
    <t>KANAH, BRAH, MAYAN, PATTA, RASSANA, BANAIR, TALANA, RAI</t>
  </si>
  <si>
    <t>NARAN BO</t>
  </si>
  <si>
    <t>9906220630</t>
  </si>
  <si>
    <t>NARAN</t>
  </si>
  <si>
    <t>NANDHERA, RAJLI, CHAAN KANA, SAGAL, RADIAL, PATYARI KATYAL, GANGEETH, MUTHA</t>
  </si>
  <si>
    <t>JATWAL BO</t>
  </si>
  <si>
    <t>9906308654</t>
  </si>
  <si>
    <t>JATWAL</t>
  </si>
  <si>
    <t>BALOONI, SOHANDA, DARMAN, SANGWALI, INDRA COLONY, SANBWARI</t>
  </si>
  <si>
    <t>SHERPUR BO</t>
  </si>
  <si>
    <t>8566930130</t>
  </si>
  <si>
    <t>SHERPUR</t>
  </si>
  <si>
    <t>LONDI, PANJRI GRAHI, THAKARPUR, RAFUJI BASTI, SHERPUR PANI, SHERPUR BANI CHAK, KATTAL JUJRANA, SHERPUR BALA, SANIA</t>
  </si>
  <si>
    <t>JANDI BO</t>
  </si>
  <si>
    <t>9697436760</t>
  </si>
  <si>
    <t>JANDI</t>
  </si>
  <si>
    <t>BASSI, PANTAL, SUBA CHAK, PHALATUR, KATTAL, DUNGA, JALLA CHAK RAKH, JALLACHAK</t>
  </si>
  <si>
    <t>GURA SATURA BO</t>
  </si>
  <si>
    <t>7298304688</t>
  </si>
  <si>
    <t>GURA SATURA</t>
  </si>
  <si>
    <t>GURA, DHAMYAL, BHAIYA</t>
  </si>
  <si>
    <t>GURAH MUNDIYAAN BO</t>
  </si>
  <si>
    <t>9906103750</t>
  </si>
  <si>
    <t>GURAH MUNDIYAAN</t>
  </si>
  <si>
    <t>GADHALY, LADYAL, PAGOCHAY CHAK, HIRANAGAR MORH, GURATRPARYIAN, ARJUNCHAK, THUTHY CHAK, PARNI, CHHAPED, GURAMEHIAN</t>
  </si>
  <si>
    <t>DILWAN BO</t>
  </si>
  <si>
    <t>9419542606</t>
  </si>
  <si>
    <t>DILWAN</t>
  </si>
  <si>
    <t>BAGRA, MALLOH, CHANAKAR, CHANATHA, PANYARA, JAMALPUR</t>
  </si>
  <si>
    <t>PARLIWAND BO</t>
  </si>
  <si>
    <t>9622076052</t>
  </si>
  <si>
    <t>PARLIWAND</t>
  </si>
  <si>
    <t>MEHTABPUR BO</t>
  </si>
  <si>
    <t>9797330634</t>
  </si>
  <si>
    <t>MEHTABPUR</t>
  </si>
  <si>
    <t>KAASHPUR, MORLI, GARTARWAN, POTLI, TRIKOT, TARDA</t>
  </si>
  <si>
    <t>KHAROTE BO</t>
  </si>
  <si>
    <t>9419259096</t>
  </si>
  <si>
    <t>KHAROTE</t>
  </si>
  <si>
    <t>KHALKI MANDI, KHALKHA KHAROTE, MORA DRALIA, DARDAIL, GAJRAD</t>
  </si>
  <si>
    <t>KRISHNA NAGAR BO</t>
  </si>
  <si>
    <t>9622055912</t>
  </si>
  <si>
    <t>KRISHNA NAGAR</t>
  </si>
  <si>
    <t>KARAN NAGAR, SHIVA NAGAR, HOUSE COLONY, BHAGWATI NAGAR</t>
  </si>
  <si>
    <t>JARAI BO</t>
  </si>
  <si>
    <t>7780984377</t>
  </si>
  <si>
    <t>JARAI</t>
  </si>
  <si>
    <t>TARJA SANJI, RAPPU, KHARE MORH, SAMBLE SABLA, CHAMB DA BAGH, BHGTHALI, MASHARPUR</t>
  </si>
  <si>
    <t>GOVINDSAR BO</t>
  </si>
  <si>
    <t>9906218176</t>
  </si>
  <si>
    <t>GOVINDSAR</t>
  </si>
  <si>
    <t>CHAK SAJJAN, CHAK RIJJU, KHAROTT MORH, CHAK RAM SINGH, GOVINDSAR, CHAK LAXMAN</t>
  </si>
  <si>
    <t>TRIDWAN BO</t>
  </si>
  <si>
    <t>8082598521</t>
  </si>
  <si>
    <t>TRIDWAN</t>
  </si>
  <si>
    <t>PATANI, SUNTH, CHOI, MANGOTA, HOTE`, BROANDOI, KHAGLI, NAGROTA, SARPHAN, BOUNE</t>
  </si>
  <si>
    <t>THEIN BO</t>
  </si>
  <si>
    <t>8054377959</t>
  </si>
  <si>
    <t>THEIN</t>
  </si>
  <si>
    <t>DOMAR, GHARH, JAMOLLI, GAUSLA, KASSORI, SATWARI</t>
  </si>
  <si>
    <t>MAHA BO</t>
  </si>
  <si>
    <t>7298118556</t>
  </si>
  <si>
    <t>MAHA</t>
  </si>
  <si>
    <t>MEHTAB GARH, BATTI, MATANDI, JAGATPUR</t>
  </si>
  <si>
    <t>KARROH BO</t>
  </si>
  <si>
    <t>7298313347</t>
  </si>
  <si>
    <t>KARROH</t>
  </si>
  <si>
    <t>NONAL, JANDORA, DHANORA, KARYAL</t>
  </si>
  <si>
    <t>KIRIYA GANDIYAL BO</t>
  </si>
  <si>
    <t>9465726995</t>
  </si>
  <si>
    <t>KIRIYA GANDIYAL</t>
  </si>
  <si>
    <t>RAMNAGAR, PAKKA CHEMBAR, BAWA, CHAK, MAIRA</t>
  </si>
  <si>
    <t>HATLI BO</t>
  </si>
  <si>
    <t>9858686664</t>
  </si>
  <si>
    <t>HATLI</t>
  </si>
  <si>
    <t>SAWLA, MANDLI, BIJJIT, DUKHAT, RASHOO, BADALI</t>
  </si>
  <si>
    <t>BASANTPUR BO</t>
  </si>
  <si>
    <t>9797336440</t>
  </si>
  <si>
    <t>BASANTPUR</t>
  </si>
  <si>
    <t>KENDA, DHAMKTHA, KUTHEHAR, BATHANDI, BARNI, DHANNA</t>
  </si>
  <si>
    <t>SABAR BO</t>
  </si>
  <si>
    <t>6005150623</t>
  </si>
  <si>
    <t>SABAR</t>
  </si>
  <si>
    <t>THANGER, HARIPUR, MAKERA, BARI, LALERA, DANI</t>
  </si>
  <si>
    <t>RAIPUR BO</t>
  </si>
  <si>
    <t>7889981210</t>
  </si>
  <si>
    <t>RAIPUR</t>
  </si>
  <si>
    <t>DHAMAL, NALI, KATHAD, HUTTAR, RAIPUR</t>
  </si>
  <si>
    <t>MOONI BO</t>
  </si>
  <si>
    <t>9858132007</t>
  </si>
  <si>
    <t>MOONI</t>
  </si>
  <si>
    <t>SERI MOONI, THEADE, SALTA, PLAIL</t>
  </si>
  <si>
    <t>MARAPATTI BO</t>
  </si>
  <si>
    <t>7889434464</t>
  </si>
  <si>
    <t>MARAPATTI</t>
  </si>
  <si>
    <t>MADA, KALIPATTI, SWAK, GORANA</t>
  </si>
  <si>
    <t>KARANBADA BO</t>
  </si>
  <si>
    <t>7298274025</t>
  </si>
  <si>
    <t>KARANBADA</t>
  </si>
  <si>
    <t>CHELIDI, DHANNI, BANDA, HARIPUR</t>
  </si>
  <si>
    <t>DHAR MAHANPUR BO</t>
  </si>
  <si>
    <t>9149824232</t>
  </si>
  <si>
    <t>DHAR MAHANPUR</t>
  </si>
  <si>
    <t>HADAT, DHARKHORE, KER, SIMTI</t>
  </si>
  <si>
    <t>BANHORE BO</t>
  </si>
  <si>
    <t>8082036299</t>
  </si>
  <si>
    <t>BANHORE</t>
  </si>
  <si>
    <t>DAMBRA, PALEL, KALAIR, KHANARI, KHERWA</t>
  </si>
  <si>
    <t>RAKH LACCHIPURA BO</t>
  </si>
  <si>
    <t>7051948673</t>
  </si>
  <si>
    <t>RAKH LACCHIPURA</t>
  </si>
  <si>
    <t>PRITI CHAK, BASWAIN, BAGHE CHAK, GIDUAN CHAK</t>
  </si>
  <si>
    <t>KOTHERA BO</t>
  </si>
  <si>
    <t>9906166079</t>
  </si>
  <si>
    <t>KOTHERA</t>
  </si>
  <si>
    <t>FAFAL, BHEDBLORE, BOURA, SHER KOTLA, SANGAN</t>
  </si>
  <si>
    <t>LOGATE BO</t>
  </si>
  <si>
    <t>9906383208</t>
  </si>
  <si>
    <t>LOGATE</t>
  </si>
  <si>
    <t>LOGETMORH, KORANARAD, SERKOTLA, SAHAR, PUMBI, RORI</t>
  </si>
  <si>
    <t>JANGLOTE BO</t>
  </si>
  <si>
    <t>9906149800</t>
  </si>
  <si>
    <t>JANGLOTE</t>
  </si>
  <si>
    <t>PATTARI, KANYARI, BAGDA, PANJWARI, KADYAR KAMAL, BALLI TALYEE, PRANTA</t>
  </si>
  <si>
    <t>JAKHBHAR BO</t>
  </si>
  <si>
    <t>9148595038</t>
  </si>
  <si>
    <t>JAKHBHAR</t>
  </si>
  <si>
    <t>MUTHI JAGIR, MUTHI RAKHWALN, PADYARI, SHERPUR, NANAK CHAK, DADOLI, GOKAL CHAK</t>
  </si>
  <si>
    <t>CHANGRAN BO</t>
  </si>
  <si>
    <t>9858248834</t>
  </si>
  <si>
    <t>CHANGRAN</t>
  </si>
  <si>
    <t>KOTHE, KABIRNAGAR, DURGANAGAR, CHAK DESASINGH, KUKECHAK, CHAK DHARABKHAN, AJIJPUR, BADALA</t>
  </si>
  <si>
    <t>UCHAPIND BO</t>
  </si>
  <si>
    <t>9596670355</t>
  </si>
  <si>
    <t>UCHAPIND</t>
  </si>
  <si>
    <t>THARKALWAL, DODHANI, BHANWNOO, BALYAL, SHORA, PATYADE</t>
  </si>
  <si>
    <t>SAILNA BO</t>
  </si>
  <si>
    <t>9858413239</t>
  </si>
  <si>
    <t>SAILNA</t>
  </si>
  <si>
    <t>AGLI DHAR, RAJWADA, DEARLY, LOWER RAJWLTA, NALAN, DERNA</t>
  </si>
  <si>
    <t>LAKHRI BO</t>
  </si>
  <si>
    <t>7889481323</t>
  </si>
  <si>
    <t>LAKHRI</t>
  </si>
  <si>
    <t>DANJASBHAR, MALAR, KANTLE, DAN, JASTHAR, KARADH</t>
  </si>
  <si>
    <t>GURAH KALYAL BO</t>
  </si>
  <si>
    <t>9858368082</t>
  </si>
  <si>
    <t>GURAH KALYAL</t>
  </si>
  <si>
    <t>SUNNA CHORA, DANBYA, KARYIA, KOMLA, BRADATE, LUDERIA, NALIATE, LOONI, TAYEE, SARNI, KALYIL, PHANTU, DHARMANI</t>
  </si>
  <si>
    <t>GARH SAMNA BANJ BO</t>
  </si>
  <si>
    <t>9055472871</t>
  </si>
  <si>
    <t>GARH SAMNA BANJ</t>
  </si>
  <si>
    <t>CHOREMOTTO, CHORETANJIAN, CHAKKA, RAJUA, KIRAL, MIRHALLA, BERAL, KHUBAN</t>
  </si>
  <si>
    <t>SAIDPUR BO</t>
  </si>
  <si>
    <t>9319851807</t>
  </si>
  <si>
    <t>SAIDPUR</t>
  </si>
  <si>
    <t>MIRPURAM, LAKHNOTE, MIRPUR JAGGO, KALYANPUR, CURB CHAK, SAIDPUR KANGIRAL</t>
  </si>
  <si>
    <t>KOT PUNNU BO</t>
  </si>
  <si>
    <t>9797634302</t>
  </si>
  <si>
    <t>KOT PUNNU</t>
  </si>
  <si>
    <t>DOLLIAN, CHAK SHAMA, CHAK TODA, CHODUHRIA, SALALPUR, SALALPUR NEW, KHANDWAL, CHAK CHABBA, RAMPUR, MADHA`</t>
  </si>
  <si>
    <t>KOKHIYAL BO</t>
  </si>
  <si>
    <t>9149912536</t>
  </si>
  <si>
    <t>KOKHIYAL</t>
  </si>
  <si>
    <t>NAROLI, AZIZPUR, THADA BAAD, MIRPUR</t>
  </si>
  <si>
    <t>AIRWAN BO</t>
  </si>
  <si>
    <t>9906210324</t>
  </si>
  <si>
    <t>AIRWAN</t>
  </si>
  <si>
    <t>GARALANA, AMAR GHAR, NARUA, PADYL, BARMORIA, GOOND, PAMWAL, PANDORI, JARMAL, CHAJYAL, JOGIAN</t>
  </si>
  <si>
    <t>CHILARI BO</t>
  </si>
  <si>
    <t>9469135227</t>
  </si>
  <si>
    <t>GGAGHWAL</t>
  </si>
  <si>
    <t>CHILARI</t>
  </si>
  <si>
    <t>CHILARI KHURD, CHILARI KALAN, CHACHWAL, SEYAL KHERA, DERA LALU, DERA AMBA, KULLIAN, MANGU CHAK, SARTHIKHURD, SANTHI KALAN</t>
  </si>
  <si>
    <t>THIAL BO</t>
  </si>
  <si>
    <t>9419879764</t>
  </si>
  <si>
    <t>THIAL</t>
  </si>
  <si>
    <t>CATHWAR, DEOT, BILASPUR, SUNAL, NEELI, AAIL</t>
  </si>
  <si>
    <t>SUNDLA BO</t>
  </si>
  <si>
    <t>9858054428</t>
  </si>
  <si>
    <t>SUNDLA</t>
  </si>
  <si>
    <t>ANWARA, NAKKI, KAMDALA, BHANDAR, BALPUR, SORTH</t>
  </si>
  <si>
    <t>MUKHWAL CHINJI BO</t>
  </si>
  <si>
    <t>9419677200</t>
  </si>
  <si>
    <t>MUKHWAL CHINJI</t>
  </si>
  <si>
    <t>ALI DANPUR, UDHRAL, GULGHAR, CHORPUR, OSHAL, MALLI</t>
  </si>
  <si>
    <t>GALAK BO</t>
  </si>
  <si>
    <t>8492071923</t>
  </si>
  <si>
    <t>GALAK</t>
  </si>
  <si>
    <t>RAJWALTA, KANGTH, CHOWN, TARDAL, SABAL, SAR, JASIAL, BANDHI</t>
  </si>
  <si>
    <t>DHAMMA BO</t>
  </si>
  <si>
    <t>9797484088</t>
  </si>
  <si>
    <t>DHAMMA</t>
  </si>
  <si>
    <t>GARH TAMTA, BARNARA, NEELI, JAGWAL, JASWAL</t>
  </si>
  <si>
    <t>BABEY BO</t>
  </si>
  <si>
    <t>8492959730</t>
  </si>
  <si>
    <t>BABEY</t>
  </si>
  <si>
    <t>CHANNA, KANADA, KAMDLA, TRISH</t>
  </si>
  <si>
    <t>MARHEEN BO</t>
  </si>
  <si>
    <t>7889971941</t>
  </si>
  <si>
    <t>MARHEEN</t>
  </si>
  <si>
    <t>KHANDWAL, MESHA CHAK, BAYAL PIND, THANGAR, GOPAL CHAK, MASTYA CHAK, MAKHANDPUR LOANA, LACHIPUR, MADALA</t>
  </si>
  <si>
    <t>KHANPUR BO</t>
  </si>
  <si>
    <t>9205478461</t>
  </si>
  <si>
    <t>KHANPUR</t>
  </si>
  <si>
    <t>DOLI, BAKRAK, LAGJOO CHAK, SANJWAN, DHANNA</t>
  </si>
  <si>
    <t>KHANA CHALK BO</t>
  </si>
  <si>
    <t>9506600235</t>
  </si>
  <si>
    <t>KHANA CHALK</t>
  </si>
  <si>
    <t>SUTRAIL, HARICHAK, HARICHAK PATAT, CHAK SARDAR ATAR SINGH, MAHARAJPUR, HARIPUR, HARIPUR SAINE, TAHHAR LAL, MADHA`, CHAKDARI</t>
  </si>
  <si>
    <t>HARIPUR PATIL BO</t>
  </si>
  <si>
    <t>9469245732</t>
  </si>
  <si>
    <t>HARIPUR PATIL</t>
  </si>
  <si>
    <t>HARE, VATAL CHAK, MATHURA CHAK, CHANCHRKARI, MADIAL, MANYARI, KADYAL, BEVO CHAK</t>
  </si>
  <si>
    <t>CHAKRA BO</t>
  </si>
  <si>
    <t>7051334141</t>
  </si>
  <si>
    <t>CHAKRA</t>
  </si>
  <si>
    <t>CHAK CHANG, GANGO CHAK, CHANDRA CHAK, BHAGWAN CHAK, CHAK PROTHAIN, KUNTHAL, GURA SARKARI, GANI CHAK, MURLI CHAK, KAROL BIDHO</t>
  </si>
  <si>
    <t>BOBIA BO</t>
  </si>
  <si>
    <t>9858100893</t>
  </si>
  <si>
    <t>BOBIA</t>
  </si>
  <si>
    <t>PATTI, LADWAL, KROL MATHRA, KROL KRISHAN</t>
  </si>
  <si>
    <t>KATHUA HO</t>
  </si>
  <si>
    <t>9419105744</t>
  </si>
  <si>
    <t>I/C KATHUA SO</t>
  </si>
  <si>
    <t>7889494334</t>
  </si>
  <si>
    <t>I/C KATHUA</t>
  </si>
  <si>
    <t>SANJIMORE SO</t>
  </si>
  <si>
    <t>9682327836</t>
  </si>
  <si>
    <t xml:space="preserve">SANJIMORE </t>
  </si>
  <si>
    <t>RAJPURA SO</t>
  </si>
  <si>
    <t>7889859131</t>
  </si>
  <si>
    <t xml:space="preserve">RAJPURA </t>
  </si>
  <si>
    <t>PAROLE SO</t>
  </si>
  <si>
    <t>9419276442</t>
  </si>
  <si>
    <t>PAROLE</t>
  </si>
  <si>
    <t>GHAGWAL SO</t>
  </si>
  <si>
    <t>9697588634</t>
  </si>
  <si>
    <t>MINI SECT SO</t>
  </si>
  <si>
    <t>6005233435</t>
  </si>
  <si>
    <t>LAKHANPUR SO</t>
  </si>
  <si>
    <t>9018699997</t>
  </si>
  <si>
    <t>HIRANAGAR SO</t>
  </si>
  <si>
    <t>8493816613</t>
  </si>
  <si>
    <t>MAHANPUR SO</t>
  </si>
  <si>
    <t>MAHANPUR</t>
  </si>
  <si>
    <t>BASHOLI SO</t>
  </si>
  <si>
    <t>NAGROTA GUJROO SO</t>
  </si>
  <si>
    <t>NGAROTA GUJROO</t>
  </si>
  <si>
    <t>RAMKOT SO</t>
  </si>
  <si>
    <t>RAMKOT</t>
  </si>
  <si>
    <t>BANI SO</t>
  </si>
  <si>
    <t>BADDU SO</t>
  </si>
  <si>
    <t>BADDU</t>
  </si>
  <si>
    <t>BILLAWAR SO</t>
  </si>
  <si>
    <t>Abtal</t>
  </si>
  <si>
    <t>RAMGARH</t>
  </si>
  <si>
    <t xml:space="preserve">Abtal </t>
  </si>
  <si>
    <t>abtal, abtal camp, bakhan camp, kandral, sm pura, jasso chak, khokae chak, dhup sadi, jadh abtal, barkatpura, nai basti, chhoni, ghokle chak, pardhi, chak jawahar, pardhi, chak jawahar, dugh channi</t>
  </si>
  <si>
    <t>Adhlehar</t>
  </si>
  <si>
    <t>ARNIA</t>
  </si>
  <si>
    <t>Adhlehar BO</t>
  </si>
  <si>
    <t>Adhlehar, Chak Fateh Khan, Khuashpur, Kirtpur, Shiekhupur, Kotla, Badipur</t>
  </si>
  <si>
    <t>Agra Chak</t>
  </si>
  <si>
    <t>RANBIRSINGHPORA</t>
  </si>
  <si>
    <t>new agrachak, old agrachak, barkatsingh kothrey, bhaglu ke kothey</t>
  </si>
  <si>
    <t>Allah</t>
  </si>
  <si>
    <t>Kariyal Khurd, Marhol, Kothey Malleh, Kothey Mashey, Allah</t>
  </si>
  <si>
    <t>Ambaran</t>
  </si>
  <si>
    <t>AKHNOOR</t>
  </si>
  <si>
    <t>Ambaran, Charngal, Chardagran, Bhatyari, Gurah Talab, Channi, Tragwal, Balgara, Mashani, Sunail, Janti Jakhani, nai basti, Bhambrawn, Pratapkot</t>
  </si>
  <si>
    <t>Badsu</t>
  </si>
  <si>
    <t>DANSAL</t>
  </si>
  <si>
    <t>badsu, hurlani, upper badsu, paali</t>
  </si>
  <si>
    <t>Badyal Brahmna</t>
  </si>
  <si>
    <t>karan nagar, ram nagar, prem nagar, roop nagar, badila, sabha basti, harijan basti, central badyal, deriyan</t>
  </si>
  <si>
    <t>Bakore</t>
  </si>
  <si>
    <t>KHOUR</t>
  </si>
  <si>
    <t>bakore, bakore colony, dhonachak, dadore, garhi bishna, gardi nanda, badhan, ratti dahnda, plai, manchak, old manchak, indri, indripattal, indrisujwal, ghair</t>
  </si>
  <si>
    <t>Bala</t>
  </si>
  <si>
    <t>nardi bala, charwan, targha, gudhan, nali, tarodian, maira sathar</t>
  </si>
  <si>
    <t>Baran</t>
  </si>
  <si>
    <t>BHALWAL</t>
  </si>
  <si>
    <t>Baran, Chak bhalwak, maseti Mohalla, Ladabma, Mohalla Taliki, uppar Baran, Lower Thathri, Langer Morh, Dhaangra Morh</t>
  </si>
  <si>
    <t>BATEHRA</t>
  </si>
  <si>
    <t>Bathera, Bathera Nai Basti, Doomi, Malpur, Chandiyan Malpur, Gum Pull, Gum Pull 1, Manyal, Chorpur, Raipur Camp</t>
  </si>
  <si>
    <t>Bhadrod</t>
  </si>
  <si>
    <t>MARH</t>
  </si>
  <si>
    <t>Bhadrod BO</t>
  </si>
  <si>
    <t>bhadrode, marh block, gho mansha, atallpen, sanluant pur, sathayat, bikul chak</t>
  </si>
  <si>
    <t>Bhalwal Brahmna</t>
  </si>
  <si>
    <t>Bhatyari</t>
  </si>
  <si>
    <t>Bhatyari BO</t>
  </si>
  <si>
    <t>Bhatyari, thanna, panjaana, bathuna, kodka, dhani, dabi, janipal</t>
  </si>
  <si>
    <t>Bhour Camp</t>
  </si>
  <si>
    <t>SATWARI</t>
  </si>
  <si>
    <t>Bhour Camp BO</t>
  </si>
  <si>
    <t>chatha pind, bhour camp, chatha mill, chatha farm, bhour pind, bhour kultan</t>
  </si>
  <si>
    <t>Birpur</t>
  </si>
  <si>
    <t>PURMANDAL BARI BRAHAMNA</t>
  </si>
  <si>
    <t>birpur, kundanpur, kotli, newplot, raipur kullar, saniyarki, rakh rajpura, data talab, buchdi, kullar</t>
  </si>
  <si>
    <t>Bomal Colony</t>
  </si>
  <si>
    <t>Bomal Colony BO</t>
  </si>
  <si>
    <t>bomal colony, badyalachak, nawa khu, nud, sangrampur, gujja pir, lehriyan, ramnagar colony, mukhalyan</t>
  </si>
  <si>
    <t>Brui</t>
  </si>
  <si>
    <t>MAIRA MANDRIAN</t>
  </si>
  <si>
    <t>Brui BO</t>
  </si>
  <si>
    <t>brui, sanghani, passoti, gargal, teja, barola, devnagar, naibasti, kandi, serah, sera chappar, sekhallachapper</t>
  </si>
  <si>
    <t>Chak kirpalpur</t>
  </si>
  <si>
    <t>chak kirpal pur, nai wala, chak colony, dalpat, dabra, nai wala colony</t>
  </si>
  <si>
    <t>Chak Malal</t>
  </si>
  <si>
    <t>chak malal, rakh malal</t>
  </si>
  <si>
    <t>Chak Salaria</t>
  </si>
  <si>
    <t>VIJAYPUR</t>
  </si>
  <si>
    <t>Chak Salaria BO</t>
  </si>
  <si>
    <t>chal salaria, chak bagla, chungial, banchak, doultachak, burwal, gujjar colony</t>
  </si>
  <si>
    <t>CHAK SHAMA</t>
  </si>
  <si>
    <t>chak shama, kantowala, gurha singhu, simblewala, simblewala naibasti, hari singh gharat, chak mani, bawa talab colony</t>
  </si>
  <si>
    <t>Chak Umrah</t>
  </si>
  <si>
    <t>BISHNA</t>
  </si>
  <si>
    <t>Chak Umrah BO</t>
  </si>
  <si>
    <t>chak umrah, chak jawaharsingh, chak keshav, atampur</t>
  </si>
  <si>
    <t>Chohala</t>
  </si>
  <si>
    <t>chohala, chohala kothey, bagga jana, jandlehar, sunderpur</t>
  </si>
  <si>
    <t>Danwal</t>
  </si>
  <si>
    <t>danwal, ajalmalal, uppertaroti, randwal, taroti, dhanwal camp</t>
  </si>
  <si>
    <t>Darap</t>
  </si>
  <si>
    <t>darap, shiv nagar, baba fareed nagar, seohra, bakshi colony, ismailpur, giddar galiyan, khawas khan</t>
  </si>
  <si>
    <t>Datial</t>
  </si>
  <si>
    <t>datial, danpur, prangla, bhopur, Gujral, Mattoo</t>
  </si>
  <si>
    <t>Deoli</t>
  </si>
  <si>
    <t>deoli, naswara, makhanpur, dabbar canal, dabbar central, dabbar harsa, pritam nagar, govindnagar, amirnagar</t>
  </si>
  <si>
    <t>Devipur</t>
  </si>
  <si>
    <t>Devipur BO</t>
  </si>
  <si>
    <t>Dhiani</t>
  </si>
  <si>
    <t>Dhiani BO</t>
  </si>
  <si>
    <t>dhiani, katli, karandi, gawl, karadian, sargwal, chak jangi, pargani, kotha</t>
  </si>
  <si>
    <t>Dhok Khalsa</t>
  </si>
  <si>
    <t>Dhok Khalsa BO</t>
  </si>
  <si>
    <t>dhok khalsa, makah, panj grain</t>
  </si>
  <si>
    <t>Floura</t>
  </si>
  <si>
    <t>Floura, Kaloen, Rakh Kaloen, Rakh Floura, Korotana Kalan, Bhojpur, Kang, Dher</t>
  </si>
  <si>
    <t>GAJANSOO</t>
  </si>
  <si>
    <t>gajansoo, galway chak, gagonochak, nai basti gajansoo, saharan, gattla, matatali, bathuna, chinorfarm, nanuchak, goolpattan, bhullachak, asserachak, dehorachak, kairtalpur, sanjachak</t>
  </si>
  <si>
    <t>Gandherwan</t>
  </si>
  <si>
    <t>Gandherwan BO</t>
  </si>
  <si>
    <t>tanda, kamyadibaan, kotli hari singh, kotli tanda, pardha kalan, satthar, baniyandichappri, nala mohalla, sansarodichappri, takiyanda mohalla, dausadanga, khugga</t>
  </si>
  <si>
    <t>GARKHAL</t>
  </si>
  <si>
    <t>Gharana</t>
  </si>
  <si>
    <t>gharana, gharani</t>
  </si>
  <si>
    <t>Gharatal</t>
  </si>
  <si>
    <t>Gharatal BO</t>
  </si>
  <si>
    <t>gharatal, jakh</t>
  </si>
  <si>
    <t>Gho Brahmna</t>
  </si>
  <si>
    <t>Gho Brahmna BO</t>
  </si>
  <si>
    <t>gho brahmana, gho rakhwala, gho manhasan, rara, rarian</t>
  </si>
  <si>
    <t>Gho Manhasan</t>
  </si>
  <si>
    <t>gho manhasan, nagrota, nai basti, tikri, tikri dayala</t>
  </si>
  <si>
    <t>Gigrial</t>
  </si>
  <si>
    <t>Gigrial, doian, budwal, sunny dewano</t>
  </si>
  <si>
    <t>Gol Gujral</t>
  </si>
  <si>
    <t>Gol Gujral BO</t>
  </si>
  <si>
    <t>Goondla</t>
  </si>
  <si>
    <t>goondla, chak monmad yar, agwan, chak bakhtawar, mussa chak, baja chak, bokri, makhdum, badyal qaziyan</t>
  </si>
  <si>
    <t>Gurah Brahmna</t>
  </si>
  <si>
    <t>Gurah Brahmana B</t>
  </si>
  <si>
    <t>gurah brahmana, kotgarhi</t>
  </si>
  <si>
    <t>HALQA</t>
  </si>
  <si>
    <t>halqa, chanuchak, paloura, harsha torikian, quzai torikian, chak zaffer, pandorian, kountwala, chakipeer, hirachak, kalseychak, marhbaag, halana kulliyan, ladour, chatta gujjarone</t>
  </si>
  <si>
    <t>Hamirpur Sidhar</t>
  </si>
  <si>
    <t>Hamirpur Sidhar BO</t>
  </si>
  <si>
    <t>Jagti</t>
  </si>
  <si>
    <t>NAGROTA</t>
  </si>
  <si>
    <t>jagti, kameeni, jaari, tanda, karli saya, simblehar, dhammi, jagdamba, iit campus jagti</t>
  </si>
  <si>
    <t>Jakh</t>
  </si>
  <si>
    <t>jakh, jogpur, najwal, kamala, kullian, dabuj kaka, dabuj shahzada, tralokpur, bandrali, soungli, damore, maroon, beribar</t>
  </si>
  <si>
    <t>Jandial</t>
  </si>
  <si>
    <t>MATHWAR</t>
  </si>
  <si>
    <t>Jassore</t>
  </si>
  <si>
    <t>jassore, nari, khepan, gujjar basti, katiyal, buti nagar</t>
  </si>
  <si>
    <t>Jhajjar Kotli</t>
  </si>
  <si>
    <t>jhajjar kotli, dhammi, gagganpur, panjal salora, domel, suketar, nandni, moori, mehardi</t>
  </si>
  <si>
    <t>Jindrah</t>
  </si>
  <si>
    <t>Jindrah BO</t>
  </si>
  <si>
    <t>jindrah, khaarah, jib, narsula, saari khurd, varga, drubi, bhagwani, devika, kullian, lower nagrota, upper nagrota, karaal, chiringal, challar, madal, sartian, kud, sari kalan, soura, dhan, laipara, sahun, dhansu, jakhyari, panwali</t>
  </si>
  <si>
    <t>Kaink Jagir</t>
  </si>
  <si>
    <t>Kaink Jagir BO</t>
  </si>
  <si>
    <t>sohal, kaink jagir, dhok jagir, gurah jagir, kangral, garh, badgal kalan, badgal khurd</t>
  </si>
  <si>
    <t>udhampur</t>
  </si>
  <si>
    <t>Kakrei</t>
  </si>
  <si>
    <t>MAJALTA</t>
  </si>
  <si>
    <t>Kakrei- Udh Dist</t>
  </si>
  <si>
    <t>kakrei, sui, palal, battal, braitha</t>
  </si>
  <si>
    <t>Kaleeth</t>
  </si>
  <si>
    <t>kaleeth, khoura, dhaler, dhanger, rajwal, kandyal</t>
  </si>
  <si>
    <t>Kalibari</t>
  </si>
  <si>
    <t>Kalibari BO</t>
  </si>
  <si>
    <t>kalibari, kalibari camp, panj tilla, rakh amb talli, mandhera, ind. Estate phase IInd, Ind. Estate phase IIIrd</t>
  </si>
  <si>
    <t>Kalyana</t>
  </si>
  <si>
    <t>Kalyana BO</t>
  </si>
  <si>
    <t>kalyana, kalyana, kalyana</t>
  </si>
  <si>
    <t>KANA CHAK</t>
  </si>
  <si>
    <t>kanachak, kalyanpur, dub sudian, dub ditta, dub karmdin, panjor, lalyal, lalyal camp, lalyal village, jhiri</t>
  </si>
  <si>
    <t>KANGRIAL</t>
  </si>
  <si>
    <t>kangrail, paliyia, jhayrian, ratlburn, pattaburn, parjahi, rathuya, primary school pattakhar</t>
  </si>
  <si>
    <t>Kanhal</t>
  </si>
  <si>
    <t>Kanhal, chak jarallal, lala chak, sultanpur, bhatyeri, chak avtar</t>
  </si>
  <si>
    <t>Kanyala</t>
  </si>
  <si>
    <t>kanyala, kahpohta, badya, madeen</t>
  </si>
  <si>
    <t>Kathar</t>
  </si>
  <si>
    <t>kathar, bun, katal, mane, nadhal, manwal, payam, doon</t>
  </si>
  <si>
    <t>Kathar BO</t>
  </si>
  <si>
    <t>KHARA MADANA</t>
  </si>
  <si>
    <t>khara madana, sumbli, charki</t>
  </si>
  <si>
    <t>Kharah</t>
  </si>
  <si>
    <t>KHARAH BALLI</t>
  </si>
  <si>
    <t>Kharah BO</t>
  </si>
  <si>
    <t>kharah, chhajwal, gaju da ban, sehar, thandi choi, karthyal simbal, kalah</t>
  </si>
  <si>
    <t>Kheri</t>
  </si>
  <si>
    <t>Kheri BO</t>
  </si>
  <si>
    <t>kheri, chakra, kothey kachayan, kothey marole, kothey sadhotrian, khojipur, kadre chak, belhami, karyal, karwal, chak miah sahib, najwal, rattnal, rattnal camp, rattnal adda</t>
  </si>
  <si>
    <t>Khour Devian</t>
  </si>
  <si>
    <t>MIRAN SAHIB</t>
  </si>
  <si>
    <t>Khour Devian BO</t>
  </si>
  <si>
    <t>khour devian, phinder, bhou, chak harni, mamka, kotuchak, kothi</t>
  </si>
  <si>
    <t>Kirpind</t>
  </si>
  <si>
    <t>Kirpind  BO</t>
  </si>
  <si>
    <t>kirpind, tanda</t>
  </si>
  <si>
    <t>Kishanpur Kharta</t>
  </si>
  <si>
    <t>kishanpur, kharta, jedda, doodh nala, bagliyan, bagge, ghaghaini, daade nal, badsui</t>
  </si>
  <si>
    <t>Kool Kalan</t>
  </si>
  <si>
    <t>Kool Kalan BO</t>
  </si>
  <si>
    <t>chak cheema, chak majia, pachel, kool kalan, kothey kalyana, kothey rathana, chak nanak, basti no. 2</t>
  </si>
  <si>
    <t>Kot</t>
  </si>
  <si>
    <t>kot, kaink, jawlal, kalakam, tawa, badhani, khatrian</t>
  </si>
  <si>
    <t>Kotli Mian Fateh</t>
  </si>
  <si>
    <t>kotli miah fateh, naugrah, pirthipur, sikanderpur, sikanderpur kothey, badri nagar, mehmoodpur, jinder khurd, teendey khurd, kotli charkan, kulla basti</t>
  </si>
  <si>
    <t>Koulpur</t>
  </si>
  <si>
    <t>Koulpur BO</t>
  </si>
  <si>
    <t>koulpur, rattanpur, bajwati, kajyal, khanpur, khanpur camp, dashmesh nagar</t>
  </si>
  <si>
    <t>Langotian</t>
  </si>
  <si>
    <t>Langotian BO</t>
  </si>
  <si>
    <t>Maira</t>
  </si>
  <si>
    <t>maira, muthi, kanshalyian, purani muthi, sityala, bandwal, chaksikander</t>
  </si>
  <si>
    <t>Makwal</t>
  </si>
  <si>
    <t>Makwal BO</t>
  </si>
  <si>
    <t>makwal, gujjar basti, prambali, tako tera, jwalapuri, sumb, danga, qilla</t>
  </si>
  <si>
    <t>Mandi sangwali</t>
  </si>
  <si>
    <t>mandi sangwali, major daleep singh mohalla, jagirdar mohalla, twela, chapperwala mohalla, gharmandi boundary, ranjeet ram mohalla, badda beda, ralki, bagh, bawewala mohalla, ved mohalla</t>
  </si>
  <si>
    <t>Mansar</t>
  </si>
  <si>
    <t>Mansar--Udh Dist</t>
  </si>
  <si>
    <t>mansar, Channi, bhairgarh, babnergarh, mohargarh, kummi, chhua, sarail, charwa</t>
  </si>
  <si>
    <t>Mawa</t>
  </si>
  <si>
    <t>mawa, ragal, mawa camp, chak faroja, paloora, paloora camp, madwal, rangal</t>
  </si>
  <si>
    <t>Mawa Brahmana</t>
  </si>
  <si>
    <t>Mawa Brahmana BO</t>
  </si>
  <si>
    <t>Mera Mandrian</t>
  </si>
  <si>
    <t>Mera Mandrian BO</t>
  </si>
  <si>
    <t>mera, mundh, rehani, payah, jagwal, sathar, mandrian</t>
  </si>
  <si>
    <t>Nadore</t>
  </si>
  <si>
    <t>Nadore BO</t>
  </si>
  <si>
    <t>nadore, katal batal, naryan khoo, kapoorgarh</t>
  </si>
  <si>
    <t>NAGBANI</t>
  </si>
  <si>
    <t>nagbani, nagbani machaliyen, nagbani flora, siddechak, gajesinghpora</t>
  </si>
  <si>
    <t>Nai kali</t>
  </si>
  <si>
    <t>NUD</t>
  </si>
  <si>
    <t>nai kali, nud, thanth, kapai, sarain, janda, mohangarh, dhargarh, multh kassi, dhaura, satha, jamora, papar brahmana, bangar</t>
  </si>
  <si>
    <t>Nandpur</t>
  </si>
  <si>
    <t>Nandpur BO</t>
  </si>
  <si>
    <t>nandpur camp, chak najar, ranjitpur, nandpur tibba, balra chak, joian, joian kothey, shibbu chak, bahadurpur, khour salarian, kotli matkalian, jarda, chak sajjno colony</t>
  </si>
  <si>
    <t>Naryana</t>
  </si>
  <si>
    <t>Nathal</t>
  </si>
  <si>
    <t>Nikkian</t>
  </si>
  <si>
    <t>Nikkian BO</t>
  </si>
  <si>
    <t>Nikkian, Marchangi, Chak Rama, Pardhyal, kishna nagar</t>
  </si>
  <si>
    <t>Palli</t>
  </si>
  <si>
    <t>palli, chak murar, chak murar mandir, bassi khurd, palli morh, bassi khurd kothey morh</t>
  </si>
  <si>
    <t>Pangdour</t>
  </si>
  <si>
    <t>Pangdour BO</t>
  </si>
  <si>
    <t>pangdour, chakalen, kathlai, raipur, Raipur Camp, shatala camp, chak manga gujjran, chak manga gujjran camp, bholi, manohar gopala, rakh kangwala, kangwala camp, suchetgarh kullian, sinki chappri, sordi camp, suchetpur, fakisa chak, bain, galhad</t>
  </si>
  <si>
    <t>Panjgrain</t>
  </si>
  <si>
    <t>panjgrain, lower kuwara, kuwara, seri khurd, seri kalan, dhamuni, beda, ban, ban toll plaza, balinipul, ban talab</t>
  </si>
  <si>
    <t>Parlah</t>
  </si>
  <si>
    <t>Parlah BO</t>
  </si>
  <si>
    <t>parlah, beaspur, pindi sarochan, jangwal, moolechak</t>
  </si>
  <si>
    <t>Rabta</t>
  </si>
  <si>
    <t>rabta, dhanu, kheri, gorda, mathwar</t>
  </si>
  <si>
    <t>Rahya</t>
  </si>
  <si>
    <t>rahya, suchani, badhori, patti, ranjli, cheer khad, uparwali patti, chandan nagar, rehra ranjli</t>
  </si>
  <si>
    <t>Raika</t>
  </si>
  <si>
    <t>raika, panachak, dwal, chak suba, majua, lakshmi, majua uttmi, chak gaura, raka jogian</t>
  </si>
  <si>
    <t>Rajinderpura</t>
  </si>
  <si>
    <t>rajinderpura, nathwal, sangwal, pakheri, salmeri</t>
  </si>
  <si>
    <t>Rangpur Mulania</t>
  </si>
  <si>
    <t>rangpur mulania, kotli mir den, barsalpur, baspur, sandy, langriali</t>
  </si>
  <si>
    <t>Ranjan</t>
  </si>
  <si>
    <t>Rattian</t>
  </si>
  <si>
    <t>Rattian BO</t>
  </si>
  <si>
    <t>ganda, meriyan, makhanpur gujran, dhinda kalan, malikpur, malikpur kothey, basti govindpura, nayalpur simbal, kothey dumnu, Link road</t>
  </si>
  <si>
    <t>Rattian, Rattian, ganda, meriyan, makhanpur gujran, dhinda kalan, malikpur, malikpur kothey, basti govindpura, nayalpur simbal, kothey dumnu, Link road</t>
  </si>
  <si>
    <t>Rehal</t>
  </si>
  <si>
    <t>Rehal BO</t>
  </si>
  <si>
    <t>rehal kalandrian, rehal tamaliyan, burmal, burmal kothey, saini kothey, nadrol, shahpur, lalpura</t>
  </si>
  <si>
    <t>Sai Kalan</t>
  </si>
  <si>
    <t>Sai Kalan BO</t>
  </si>
  <si>
    <t>nikkowal, sai khurd, sardari, saisar, gurajal, sai kalan, sai pangali, devigarh, jabowal, kotli</t>
  </si>
  <si>
    <t>Sainth</t>
  </si>
  <si>
    <t>Salehar</t>
  </si>
  <si>
    <t>Salehar, Gandli, Gandhi Kothey, Nai Gandhi, New Plot Gandhi, Salehar Kothey, Jagtu Chak, Pasgal, Jara Chak, Boli Tara Chak</t>
  </si>
  <si>
    <t>Sarna</t>
  </si>
  <si>
    <t>Sarna BO</t>
  </si>
  <si>
    <t>sarna, balda dhania, raith, balda brahmna, kardyal, danda gujran, thila danga, mohar garh, makwal, dhaini, shildi, nangal, bardan, dhuri, gwal chaura, keri, shah, baloor</t>
  </si>
  <si>
    <t>Sarore</t>
  </si>
  <si>
    <t>sarore, sarore adda, kothey shearu, twela, sarore camp, takar, najwal</t>
  </si>
  <si>
    <t>Sarote</t>
  </si>
  <si>
    <t>Sarote BO</t>
  </si>
  <si>
    <t>sarote, galli, poodak, kahri, kotli, padani, kotli, pojha, mawna pajha</t>
  </si>
  <si>
    <t>Seri Panditan</t>
  </si>
  <si>
    <t>seri panditan, dhar dhar brocha, nala, kaink, nanelwal, chak palwaal, dehrwan, kalorwan, sajwal, madan merwan cottage</t>
  </si>
  <si>
    <t>Shamka</t>
  </si>
  <si>
    <t>shamka, shahpur konkanawali, mangral, baspur panchayat, raipur sabyan, naibasti raipur saidan, fatehpur brahmana, kari de kothey, rakh fatehpur, fatheypur salarian, fatheypur camp, hansochak, sangrail, baspur balgla</t>
  </si>
  <si>
    <t>Simble Camp</t>
  </si>
  <si>
    <t>Simble Camp BO</t>
  </si>
  <si>
    <t>simble camp, makhanpur, chhandwal, basi de kothey, chhandwal kokrian, manguchak, lalusal, nandwal</t>
  </si>
  <si>
    <t>Sujwan</t>
  </si>
  <si>
    <t>Sujwan BO</t>
  </si>
  <si>
    <t>sujwan, chak jwala singh, chak shibba kalan, chak ram chand, burj sheru, chak koor singh, nai basti supwal, supwal camp, supwal, chhajwal, chak medu basotra, baral, chak mehtab singh, chak shibba khurd</t>
  </si>
  <si>
    <t>Sumb</t>
  </si>
  <si>
    <t>SUMB</t>
  </si>
  <si>
    <t>sumb, dunai, boran, baletar, chhal, khatli, chai, karl, dhaki, thera, bathal, patyari, jallapur, simblana, paswal, chandli, payour, kanir, nand, kard, janoh, jweed, rayour, hardoleyan, bagun, palai</t>
  </si>
  <si>
    <t>Swankha</t>
  </si>
  <si>
    <t>swankha, changiya, rakh chang, balotrey chak, hira chak, puma chak, duma chak, than, kalah</t>
  </si>
  <si>
    <t>Talhar</t>
  </si>
  <si>
    <t>talhar, shere chak, panj grain</t>
  </si>
  <si>
    <t>Tarore</t>
  </si>
  <si>
    <t>tarore, patli morh, sukhani talab, nehalki, khadergal, gowl, baroi, dera ganotra, budwal</t>
  </si>
  <si>
    <t>Topsherkhania</t>
  </si>
  <si>
    <t>JAMMU</t>
  </si>
  <si>
    <t>Topsherkhania BO</t>
  </si>
  <si>
    <t>Topsherkhania, subash nagar Quarter, Shakti Nagar, Manlik Nagar, Thathar</t>
  </si>
  <si>
    <t>Utter Behni</t>
  </si>
  <si>
    <t>Utter Behni BO</t>
  </si>
  <si>
    <t>utterbehani, moutlian kalan, moutlian khurd, nagrota, sarmal, bada khetal, lovely, sardral</t>
  </si>
  <si>
    <t>Sungal</t>
  </si>
  <si>
    <t>B BRAHMANA I/C</t>
  </si>
  <si>
    <t>7006640841</t>
  </si>
  <si>
    <t>BAKSHI NAGAR</t>
  </si>
  <si>
    <t>BANTALAB</t>
  </si>
  <si>
    <t>9697686198</t>
  </si>
  <si>
    <t>BARI BRAHMANA</t>
  </si>
  <si>
    <t>BATHINDI</t>
  </si>
  <si>
    <t>1001381696</t>
  </si>
  <si>
    <t>9906343143</t>
  </si>
  <si>
    <t>BISHNAH</t>
  </si>
  <si>
    <t>8825052738</t>
  </si>
  <si>
    <t>BISHNAH ADDA</t>
  </si>
  <si>
    <t>9906072476</t>
  </si>
  <si>
    <t>BSF PALOURA</t>
  </si>
  <si>
    <t>7906264629</t>
  </si>
  <si>
    <t>CHANNI HIMMAT</t>
  </si>
  <si>
    <t>9796038656</t>
  </si>
  <si>
    <t>DABLEHAR</t>
  </si>
  <si>
    <t>1001382026</t>
  </si>
  <si>
    <t>9419671169</t>
  </si>
  <si>
    <t>DOMANA</t>
  </si>
  <si>
    <t>GANDHI NAGAR</t>
  </si>
  <si>
    <t xml:space="preserve">GANDHI NAGAR </t>
  </si>
  <si>
    <t>GANGYAL</t>
  </si>
  <si>
    <t>9086802097</t>
  </si>
  <si>
    <t>GREATER KAILASH</t>
  </si>
  <si>
    <t>9797397395</t>
  </si>
  <si>
    <t>GURAH SLATHIA</t>
  </si>
  <si>
    <t>7889373898</t>
  </si>
  <si>
    <t>GURU NANAK NAGAR</t>
  </si>
  <si>
    <t>9419257699</t>
  </si>
  <si>
    <t>IND ESTATE</t>
  </si>
  <si>
    <t>9103090461</t>
  </si>
  <si>
    <t>JAMMU CANTT MDG</t>
  </si>
  <si>
    <t>8493202763</t>
  </si>
  <si>
    <t>JAMMU TAWI</t>
  </si>
  <si>
    <t xml:space="preserve">JAMMU TAWI </t>
  </si>
  <si>
    <t>JANIPUR</t>
  </si>
  <si>
    <t>6005410120</t>
  </si>
  <si>
    <t>JANIPUR HIGH COURT</t>
  </si>
  <si>
    <t>KANDOLI NAGROTA</t>
  </si>
  <si>
    <t>8082234006</t>
  </si>
  <si>
    <t>KARAN NAGAR</t>
  </si>
  <si>
    <t>8082851612</t>
  </si>
  <si>
    <t>KOTLI COLONY</t>
  </si>
  <si>
    <t>9149427387</t>
  </si>
  <si>
    <t>MEGHDOOT BHAWAN</t>
  </si>
  <si>
    <t>MUBARAK MANDI</t>
  </si>
  <si>
    <t>MUTHI</t>
  </si>
  <si>
    <t>9796217999</t>
  </si>
  <si>
    <t>NATC</t>
  </si>
  <si>
    <t>7780908327</t>
  </si>
  <si>
    <t>NEW SECTT</t>
  </si>
  <si>
    <t>9797809977</t>
  </si>
  <si>
    <t>NEW UNIVERSITY CAMPUS</t>
  </si>
  <si>
    <t>9858575140</t>
  </si>
  <si>
    <t>O H ROAD</t>
  </si>
  <si>
    <t>9149590969</t>
  </si>
  <si>
    <t>PACCA DANGA AKHNOOR</t>
  </si>
  <si>
    <t>9622221700</t>
  </si>
  <si>
    <t>PALOURA</t>
  </si>
  <si>
    <t>7006129551</t>
  </si>
  <si>
    <t>PIR MITHA</t>
  </si>
  <si>
    <t>7889548456</t>
  </si>
  <si>
    <t>PURAN NAGAR</t>
  </si>
  <si>
    <t>PURMANDAL</t>
  </si>
  <si>
    <t>QILLA BAHU</t>
  </si>
  <si>
    <t>7051005358</t>
  </si>
  <si>
    <t>RAGHUNATH BAZAAR</t>
  </si>
  <si>
    <t>9797690854</t>
  </si>
  <si>
    <t>RAILWAY STATION</t>
  </si>
  <si>
    <t>9682135441</t>
  </si>
  <si>
    <t>9596046170</t>
  </si>
  <si>
    <t>REHARI MOHALLA MDG</t>
  </si>
  <si>
    <t>RS PURA MDG</t>
  </si>
  <si>
    <t>RSPURA BUS STAND</t>
  </si>
  <si>
    <t>SAINIK COLONY</t>
  </si>
  <si>
    <t>8877682229</t>
  </si>
  <si>
    <t>SAMBA ADDA</t>
  </si>
  <si>
    <t>9622710666</t>
  </si>
  <si>
    <t>SAMBA MDG</t>
  </si>
  <si>
    <t>8493984143</t>
  </si>
  <si>
    <t>SIDHRA HOUSING COLONY</t>
  </si>
  <si>
    <t>7780896307</t>
  </si>
  <si>
    <t>SKUAST CHATHA</t>
  </si>
  <si>
    <t>9596672075</t>
  </si>
  <si>
    <t>TRIKUTA NAGAR</t>
  </si>
  <si>
    <t>1001152810</t>
  </si>
  <si>
    <t>UDHEYWALA</t>
  </si>
  <si>
    <t>7006942856</t>
  </si>
  <si>
    <t>9419236958</t>
  </si>
  <si>
    <t>VINAYAK BAZAR</t>
  </si>
  <si>
    <t>9419109611</t>
  </si>
  <si>
    <t>7006187205</t>
  </si>
  <si>
    <t>AG OFFICE</t>
  </si>
  <si>
    <t>9906598222</t>
  </si>
  <si>
    <t>KESO MANHASAN</t>
  </si>
  <si>
    <t>8278501184</t>
  </si>
  <si>
    <t xml:space="preserve">KESO MANHASAN </t>
  </si>
  <si>
    <t>RAJOURI</t>
  </si>
  <si>
    <t xml:space="preserve">DALOGRA </t>
  </si>
  <si>
    <t>9797364880</t>
  </si>
  <si>
    <t>DALOGRA</t>
  </si>
  <si>
    <t>KALLAR, CHATYAL, UPPER DALOGRA, PARAIN, MUGHAL MOHLA, NOOR  KOTE, SALLI TRAR</t>
  </si>
  <si>
    <t>TANDWAL</t>
  </si>
  <si>
    <t>9906209291</t>
  </si>
  <si>
    <t>KERIAN, CHANNI BAGLA, GURDAN PAIN, PIKANJU, LAMBI TANDI, MANJHIDHARA</t>
  </si>
  <si>
    <t>GAMBHIR BRAHMANA</t>
  </si>
  <si>
    <t>KALALI, NALA LOWHER, TASIYALA LOWHER, PATRARA, DALLAH, KORAPANI, NAGAL, NAIKA, CHAMBA, TASIYALA UPPER, PARYALI, CHAWKA, NARA POTHA, TRUTHA DHARA, DARYARI, NALA UPPER, THANDA PANI, KATARMAL, TIYALI, PLULA, MAHAL, THANDI KASI, IRWAN KHATTAR, BARWAN, CHAPPAR DHARA, TUNDITRAR, KHANKHERI, SADIYAL, MARKOTE, NINGANAR, NAMBLA, CHITTI BAKI</t>
  </si>
  <si>
    <t>DASSAL JATTAN</t>
  </si>
  <si>
    <t>7051293370</t>
  </si>
  <si>
    <t>DASSAL GUJRAN, KHERIAN/MURAKPUR, PALUIIAN, SAMYAL, DASSAL SIRAN, PATHANMODA, BADKIA, MURKAPUR, UPPER MEHRI, NAMBAL</t>
  </si>
  <si>
    <t>MURADPUR</t>
  </si>
  <si>
    <t>8899386054</t>
  </si>
  <si>
    <t>KAGALA, DHRAWALIBABLI, ALFA GATE, LOHARMOHLA, FIREING RANGE</t>
  </si>
  <si>
    <t>KAKORA</t>
  </si>
  <si>
    <t>9622223117</t>
  </si>
  <si>
    <t>MANJAKOTE</t>
  </si>
  <si>
    <t>KOTE, CHOWATA, SAIM, NAGALIKAS, DUPARI, GADANALA, KANIYAL, THALLA, DOWA, LOWER THILL, UPPER THILL, KATARMAL, DAYALLI, DURA, RAJDHANI, PANJRAIN, THANDAPANI, NAYAKA, LAMBI BARI, MAHILNAKA</t>
  </si>
  <si>
    <t>GAMBHIR MUGHLAN</t>
  </si>
  <si>
    <t>9622302058</t>
  </si>
  <si>
    <t>GAMBHIR MUGHLA A, GAMBHIR MUGHLA B, GAMBHIR MUGHLA C, GAMBHIR MUGHLA D</t>
  </si>
  <si>
    <t>DEHRI RAHLYOTE</t>
  </si>
  <si>
    <t>8803298042</t>
  </si>
  <si>
    <t>KALABAN, LOROKAH</t>
  </si>
  <si>
    <t>9419171805</t>
  </si>
  <si>
    <t>SAROLA, MEJNA, DHERI DHARA, PATRARA, HAYATPUR</t>
  </si>
  <si>
    <t>GULHUTTI</t>
  </si>
  <si>
    <t>7298136160</t>
  </si>
  <si>
    <t>KOTLI, KALABAN, ATASARI, GOLANADI, KARI, MURIAN, NADIYAL, JAMMORA, JAWA</t>
  </si>
  <si>
    <t>BHATUNI</t>
  </si>
  <si>
    <t>9622197812</t>
  </si>
  <si>
    <t>NIHADI, THIKRIAN, GRATHBADA, SYMBAL BI</t>
  </si>
  <si>
    <t>CHOWKI</t>
  </si>
  <si>
    <t>9469351515</t>
  </si>
  <si>
    <t>HANDAN, DHANKA, CHAPPER, JAMIRNARA, KANARA, PATRADI, BALOTIAN, THINKDITAR, HAMBAGALA, CAMP MOLLA, KANJAL MODA, PATLI, PULI MOHLLA</t>
  </si>
  <si>
    <t>NARIAN BO</t>
  </si>
  <si>
    <t>9796859302</t>
  </si>
  <si>
    <t>MEHRA, RANI, KATARAJIGER, RANIBANATER, MEHRAKATADA, KUIKALLER NARIAN, HIDAYATPUR</t>
  </si>
  <si>
    <t>SEERI</t>
  </si>
  <si>
    <t>9858948901</t>
  </si>
  <si>
    <t>SAYAL, JABASLOTI, PANORI, DEHRIPATTAN, SANIMODA, DAL</t>
  </si>
  <si>
    <t>KHERI</t>
  </si>
  <si>
    <t>9906116307</t>
  </si>
  <si>
    <t>MANGADEVI, GUNNI, DHRAI</t>
  </si>
  <si>
    <t>DEEING MANJIOTE</t>
  </si>
  <si>
    <t>9419524423</t>
  </si>
  <si>
    <t>DEEING, MANGIOTE, KALAL</t>
  </si>
  <si>
    <t>ANDHROOT</t>
  </si>
  <si>
    <t>9596664093</t>
  </si>
  <si>
    <t>PADDAN, NOGRAN, JALLAGARI, ULUHILL, CHATRA, POTHA, JANDRILI, KAKIKOTE, DAHRAMALA, PADDER, NEELIDABI</t>
  </si>
  <si>
    <t>AGRATI</t>
  </si>
  <si>
    <t>9797358636</t>
  </si>
  <si>
    <t>THANI, DHANABOT, CHARITRAL, PEER PYARA, CHASALKOTE, CHAROL, NOORKOTE, PALIN DHARTI</t>
  </si>
  <si>
    <t>BAGLA</t>
  </si>
  <si>
    <t>7051782105</t>
  </si>
  <si>
    <t>GEHRIAN, TRALLA, JAJHIDRAL, KHARINA, CHAKLIS, DHADA, PRATI, CHALAS, SAMETI, RATAN, KOTLI, DHATALI</t>
  </si>
  <si>
    <t>NONIAL</t>
  </si>
  <si>
    <t>9149991344</t>
  </si>
  <si>
    <t>GAI, PHALAN, DHARSANGPUR</t>
  </si>
  <si>
    <t>RAJPUR KAMILA</t>
  </si>
  <si>
    <t>9622228403</t>
  </si>
  <si>
    <t>ANAYATPUR, CHABILAKOTE, BADETAR, SANITRAR</t>
  </si>
  <si>
    <t>RAJAL</t>
  </si>
  <si>
    <t>9086393489</t>
  </si>
  <si>
    <t>DHALLIAN, THATHI, MALKAMOHRA, CHARJI MOHLA, THILLHAKIMA, PASHWALAGURA, TIME BRIDGE MP, RAJALKOTE</t>
  </si>
  <si>
    <t>CHINGUS</t>
  </si>
  <si>
    <t>7889660492</t>
  </si>
  <si>
    <t>KHANPUR CHINGUS, RANI, BADHATR</t>
  </si>
  <si>
    <t>SANGPUR</t>
  </si>
  <si>
    <t>9622369923</t>
  </si>
  <si>
    <t>DADGALA, HIDAYATPUR, PINDSANGPUR</t>
  </si>
  <si>
    <t>GAGROTE</t>
  </si>
  <si>
    <t>9797335429</t>
  </si>
  <si>
    <t>DARIYALA, CHATIYALA, ISTANAGUDA, KOTE, DOSS</t>
  </si>
  <si>
    <t>BHAJNOWA</t>
  </si>
  <si>
    <t>9622176152</t>
  </si>
  <si>
    <t>MANPUR</t>
  </si>
  <si>
    <t>HANJANA THAKRA</t>
  </si>
  <si>
    <t>9419265692</t>
  </si>
  <si>
    <t>JABA, KHANKHA, TADI</t>
  </si>
  <si>
    <t>DOONGI BRAHAMANA</t>
  </si>
  <si>
    <t>9469558764</t>
  </si>
  <si>
    <t>JAJOTE, NAHIRI MANIYALA, NOOGHAN, KERI MANIYALA, TRIDWAL, SHAHPUR, PONTHAL, DOONGI MANIYALA, CHITI BAKRI, METHIDAHARA, RATAL, POTHI, DOONGI GAI, SAMATI, BASHLI</t>
  </si>
  <si>
    <t>DABBAR POTHA</t>
  </si>
  <si>
    <t>9697630919</t>
  </si>
  <si>
    <t>DABBRA POTHA</t>
  </si>
  <si>
    <t>QILLA DARAHAL</t>
  </si>
  <si>
    <t>8082261573</t>
  </si>
  <si>
    <t>BORI, DAWATA, SHAHID GAD, DEWAK, WASHA, LAYERA, HIILA, SAIR, GARANDWALI</t>
  </si>
  <si>
    <t>REHTAL</t>
  </si>
  <si>
    <t>6005153118</t>
  </si>
  <si>
    <t>DHANORLORAN, CHAODDARAINAL, PHOLGAH</t>
  </si>
  <si>
    <t>KANDI</t>
  </si>
  <si>
    <t>9797694483</t>
  </si>
  <si>
    <t>BUDHAL</t>
  </si>
  <si>
    <t>KANDI MARG, KANDI MANG, SADA, RAJNARA, KHOT, PANJNADA, BHUBBI, KHANGAN</t>
  </si>
  <si>
    <t>9419557983</t>
  </si>
  <si>
    <t>SATHLA, DANANNA, MOHRAHAJAM, AKHAD, SALOONI, NARA, TANDA, CHOKA, KHETA, SARAN, KHOTE, NARA</t>
  </si>
  <si>
    <t>DANGRI</t>
  </si>
  <si>
    <t>9622360803</t>
  </si>
  <si>
    <t>CENTRAL JAIL, CHIB MOHLLA, DARKANI, PURIYAN, JAWA, NAGOON, RAM MANDIR, PRATI MOHLLA, DOBA, CHARAK MOHLLA, DEVI NAKA</t>
  </si>
  <si>
    <t>BADHOON</t>
  </si>
  <si>
    <t>9797360911</t>
  </si>
  <si>
    <t>TANOONI, NALA, CHAMARA, KAWAMOHALLA, UPPER DHANDALA, GHAI, KAIA, BHINDI, LOWER DHANDALA, LAMBI BANDHI, NALI, KHE DHARAMAN, GREF MOHALLA, PANJAL THERA, SALTRA, CHIB MOHALLA, UPPERBHINDI, ANARKALI PEER MOHALLA</t>
  </si>
  <si>
    <t>TRALLA</t>
  </si>
  <si>
    <t>9086242517</t>
  </si>
  <si>
    <t>SARANKOTE, BARSALA</t>
  </si>
  <si>
    <t>SARANOO</t>
  </si>
  <si>
    <t>8492838579</t>
  </si>
  <si>
    <t xml:space="preserve">SARANOO THAKI, SARANOO JABA, SARANOO MOTTAT, SARANOO KABILA, SARANOO BRUTAL, SARANOO KOTE, SARANOO BINDIA, </t>
  </si>
  <si>
    <t>CHAMBI TRAL</t>
  </si>
  <si>
    <t>9906331935</t>
  </si>
  <si>
    <t>THARI, RATAJABAD</t>
  </si>
  <si>
    <t>GAKHROTE</t>
  </si>
  <si>
    <t>7051752434</t>
  </si>
  <si>
    <t>PADIYARA, PRODI BRAHMANA, GURASARKARI, TOOND, KOTLANG, KANAGBAGH</t>
  </si>
  <si>
    <t>PAHINAD</t>
  </si>
  <si>
    <t>9682507488</t>
  </si>
  <si>
    <t>GURAN, MOHRA, MOHRI, NIZAMIYA, GADDA, PARODI, KANDRAN, KHET</t>
  </si>
  <si>
    <t>PALMA</t>
  </si>
  <si>
    <t>9858290838</t>
  </si>
  <si>
    <t>KHADBALLA 1, KHADBALLA 2, DANNA, GHAI, NARUTA, NALI, BAGLA</t>
  </si>
  <si>
    <t>GUNNI</t>
  </si>
  <si>
    <t>6005380649</t>
  </si>
  <si>
    <t>CHATROL, NASIM PORA, P O MANIYALLA</t>
  </si>
  <si>
    <t>DALHORI</t>
  </si>
  <si>
    <t>9622111231</t>
  </si>
  <si>
    <t>SAWAJAGIR, SALIHOTE, SALHARI, ICHI</t>
  </si>
  <si>
    <t>PEERI</t>
  </si>
  <si>
    <t>9906229949</t>
  </si>
  <si>
    <t>PARODIGUJRA, POTHA, NALI</t>
  </si>
  <si>
    <t>SWARI</t>
  </si>
  <si>
    <t>9906324598</t>
  </si>
  <si>
    <t>SWARI, KHARYALA, PANJNADA, DANDA</t>
  </si>
  <si>
    <t>DHAR SAKHRI</t>
  </si>
  <si>
    <t>6005869802</t>
  </si>
  <si>
    <t>MANDARGALA, PAJNARA, PANJANI HILL, MODA ULLU, AKHAD, DHANNA, HILL, DHARI, KATHUNI, RIYADI, NAD, BAGIYALI, RATALA, BUPRI, PEERI, MAVADA</t>
  </si>
  <si>
    <t>KALKASS</t>
  </si>
  <si>
    <t>9596635185</t>
  </si>
  <si>
    <t>DANDA, LAROTE, SIBNA, DARA, CHOKBANI, MANURGALA, MUKU</t>
  </si>
  <si>
    <t>KHAJMOLA</t>
  </si>
  <si>
    <t>9596927628</t>
  </si>
  <si>
    <t>LABERJAMOLA, DHARA, DHAGITI, DERI BAGLA, KASDIJAMOLA, DAGLAR, GHALAJAMOLA, CHAKLIKASS, POTHA, NAJERI, DAMOTE, CHAKLIJAMOLA, NATAKASS, KHA NO 2, TALLI, IFHANI, DAR, NALA, HILL, TALLI, KANTHOL, DAGDHUM, BARNI, MORCH, DAGNI</t>
  </si>
  <si>
    <t>KOTHDHARA</t>
  </si>
  <si>
    <t>9622315140</t>
  </si>
  <si>
    <t>TATAPANI, NALABANI, DANA, CHARIYAN, JABDIYAN, SANGASAHAB, KHATA, BANDIMODA, GUNDAPATHI, GANDHI MOHLA, GURUTHA, PANI</t>
  </si>
  <si>
    <t>UJJHAN</t>
  </si>
  <si>
    <t>6005493799</t>
  </si>
  <si>
    <t>DARHAL</t>
  </si>
  <si>
    <t>MARGAN, LOWER UJHAN</t>
  </si>
  <si>
    <t>AZMATABAD</t>
  </si>
  <si>
    <t>9858145248</t>
  </si>
  <si>
    <t>THANAMANDI</t>
  </si>
  <si>
    <t>NONIAN, KALA, HILL, HODI, GALA, DHARA, DAMAN HILL</t>
  </si>
  <si>
    <t>BEHROTE</t>
  </si>
  <si>
    <t>9797501042</t>
  </si>
  <si>
    <t>KOTE, TOTA MOHRA, SHAHAPUR</t>
  </si>
  <si>
    <t>BHATTIAN</t>
  </si>
  <si>
    <t>7889862435</t>
  </si>
  <si>
    <t>DEVTI, SIOTE</t>
  </si>
  <si>
    <t>DODASAN BALA</t>
  </si>
  <si>
    <t>8082022028</t>
  </si>
  <si>
    <t>NADIYALA, NADOTI, CLATHI, PEER KALYAR, KUNDA, BESAN, KAYAN, BARTAL, CHAWATA, KHAKHA, TALWEEN, KELER, ADARIYAN, GAHI, DANA, JAUNGLAN</t>
  </si>
  <si>
    <t>RAJDHANI</t>
  </si>
  <si>
    <t>8803815493</t>
  </si>
  <si>
    <t>SEROWALA, BHAGLANA, POTHA, LAM, LOWER CHURANG</t>
  </si>
  <si>
    <t>SAJ</t>
  </si>
  <si>
    <t>7298224780</t>
  </si>
  <si>
    <t>SAJ MOHRIYA, MOHLLA BHATIYAN, KALA, MOHLA TAKRAN, MOHLA SIRAN</t>
  </si>
  <si>
    <t>SAME</t>
  </si>
  <si>
    <t>7298049252</t>
  </si>
  <si>
    <t>MOHRA BAGNALA, MEHRA, DANNA, KOTE, KALSAN</t>
  </si>
  <si>
    <t>SHADRA SHARIF</t>
  </si>
  <si>
    <t>9858277511</t>
  </si>
  <si>
    <t>KUNDA, BADIBATH, CHIDDI, BATRUNI</t>
  </si>
  <si>
    <t>DODAJ</t>
  </si>
  <si>
    <t>9797446427</t>
  </si>
  <si>
    <t>TOPA THERU, SAGARAN, SAROOLA, GARAAN, BESSAN, BARIGAH, MARGH, RAMGRAH, DARAYAR, HILLTAK, BELLI, CHANGOLEGAH, KHALIYAN, DAYARWALI, MADOON, KAKAR MOHLA, CHALALBAGLA, TOORIYAN, PATLA PANI, SABZI, SABZI DANNA, KALA, MANKOTE, SOKAR, KAPIYAL, MOHLA BANDRAN, THANDA, LAMBI PATTI, RETLA, NALA, PALYARNI, MANGOTA, MOHLA MOHRA, MOHLA SARDAR SAAI, PATARI MALLAH</t>
  </si>
  <si>
    <t>RAKIBAN</t>
  </si>
  <si>
    <t>9906984360</t>
  </si>
  <si>
    <t>PAJA MALLAH, MALL MALLAH, CHALLA MALLAH, NAKA MALLAH, BAN THAKER, TALLA, THAKER, RAJWAL, CHOWDRAJ, NAGAL, KALLA MALLAH, KHATIAN, QARGI MALLAH, DHAN A, DHAN B, NAKA MALLAH, SARALLA, BUDHANOO, LORE NAKA, BHATI MALLAH, LOHARE, NAMBARBAR, MALLAH, GURSIAN, DARRIAN, JABBAR, GOSIAN, DHANNI, KASSAIN, GUGLI, SITTAN, CHOWRA, ZIARAT MOHLLA, PALARNI MOHLLA, MALIK MOHLLA, QASHHI MALLAH, THAKAR, KOREMANG</t>
  </si>
  <si>
    <t>CHOWKIAN</t>
  </si>
  <si>
    <t>9797360776</t>
  </si>
  <si>
    <t>SAROTHA, TARARIGAH, TARA, RATAJABAR, PATTI, GRAM, CHAWNI, NELI, MOHRA, CHANGAR, NALLI, RASULSHAH, MAIN MARKET, THANDA, MANG, JABBAR, DARYAR, BAGH, NARIYAN, DHARA, NAKA JABAR, BARMARKAL, KASHMIRI MOHLA, SIMBLI, CHIKAKHET, KANDI DAKHI, TAND PUTABAL</t>
  </si>
  <si>
    <t>SEHAR</t>
  </si>
  <si>
    <t>9469439101</t>
  </si>
  <si>
    <t>KRALI I, KRALI II, NAMB, MAKRI KHAMBA I, MAKRI KHAMBA II</t>
  </si>
  <si>
    <t>KALSIAN</t>
  </si>
  <si>
    <t>9469715195</t>
  </si>
  <si>
    <t>JABBAR, PANDWAAN, KERILA, CHENWARI, MANGAL LALA, GHAI, TANIGALA</t>
  </si>
  <si>
    <t>LANGER</t>
  </si>
  <si>
    <t>9906316317</t>
  </si>
  <si>
    <t>GIRWALI, DANKA, TOP LANGER</t>
  </si>
  <si>
    <t>LAM</t>
  </si>
  <si>
    <t>9622271208</t>
  </si>
  <si>
    <t>KATHADA, GUNNI, GADE MOHLA, DR.AMBEDKAR CHOWK, DAMAN, MASJID MOHLA, RAJWA, DORANI GALA, ROTI POST, NIDISPUR, NALA MALA, NAHA MOLA, WAND MOLA, LARAN, THANDITASI, LAMPI PATTI</t>
  </si>
  <si>
    <t>GANIAN</t>
  </si>
  <si>
    <t>8803299062</t>
  </si>
  <si>
    <t>LAKAMOHLLA, GARAVI, PEER MOHLA, PATLI, KARNIA</t>
  </si>
  <si>
    <t>JHANGER</t>
  </si>
  <si>
    <t>9319864582</t>
  </si>
  <si>
    <t>SARYA, KUND, CHOTIMAKDI, BAKHSHIANMODA</t>
  </si>
  <si>
    <t>LAROKA</t>
  </si>
  <si>
    <t>7298933935</t>
  </si>
  <si>
    <t>KAMPLAMALA, ANVSPANDAR, PATRADI, BANDMODE, CHEKSARKARI</t>
  </si>
  <si>
    <t>BEHRORE</t>
  </si>
  <si>
    <t>9596892551</t>
  </si>
  <si>
    <t>SUNDERBANI</t>
  </si>
  <si>
    <t>PUKHARNI, NAMLA, NILI NALA, SARIYALA, PILI, PAHAL, GANADA, GANGDHAY</t>
  </si>
  <si>
    <t>DHAR</t>
  </si>
  <si>
    <t>9469429471</t>
  </si>
  <si>
    <t>CHAPTRAL, THANTI, BAYPATAN, JAMINA, CHIMDHAR, DHARAEAST, DHARA, STEEL MARKET, GHAI</t>
  </si>
  <si>
    <t>TILLA TANDA</t>
  </si>
  <si>
    <t>9622297405</t>
  </si>
  <si>
    <t>SALARI, CHAKNAWAD, BASINA, BADA KHETAR, WANI GALA, NAGRA, CHARD, CHARWAL, KALATHUL</t>
  </si>
  <si>
    <t>TICKHA</t>
  </si>
  <si>
    <t>9596852463</t>
  </si>
  <si>
    <t xml:space="preserve">DHANKI, GHODA, OWAN, MANGANI, CHAKPWELA, DHARI, KANGI, CHAKNAWAB ABAD, CHIRINALA, </t>
  </si>
  <si>
    <t>DHOK BANIYAR</t>
  </si>
  <si>
    <t>9469253367</t>
  </si>
  <si>
    <t>PALWAL</t>
  </si>
  <si>
    <t>PATRARA</t>
  </si>
  <si>
    <t>9596896331</t>
  </si>
  <si>
    <t>LANGER, MOWA</t>
  </si>
  <si>
    <t>BHAJWAL</t>
  </si>
  <si>
    <t>7889941500</t>
  </si>
  <si>
    <t>FIRINGLINE, RAWIATALLA, BANPURI, KALIDEH, AINPUR, KHABBAL, NELADUB, MUDWAL, DHROOTH</t>
  </si>
  <si>
    <t>RASHIYOTE</t>
  </si>
  <si>
    <t>9906143900</t>
  </si>
  <si>
    <t>MAKADA, MALARA, GURHA CHALARA, CHALNGER, KANDAR</t>
  </si>
  <si>
    <t>DHERA</t>
  </si>
  <si>
    <t>8803133614</t>
  </si>
  <si>
    <t>MENKA, THANGAR, KANODA, GHAI BANIYAR, KHAJAR, LEKHI, NAHI, SUFA, DHAR</t>
  </si>
  <si>
    <t>GARAN</t>
  </si>
  <si>
    <t>9596934970</t>
  </si>
  <si>
    <t>KALAKOTE</t>
  </si>
  <si>
    <t>GARANBALA, GARAN PANI, GHAWAN, PATRADI</t>
  </si>
  <si>
    <t>SIOT</t>
  </si>
  <si>
    <t>8716099463</t>
  </si>
  <si>
    <t>CHATTA, THERA, GAWALKI DHARI, TAKIYA, CHAKLI, KHWITARI, PEER KHA, BELA, BHOK</t>
  </si>
  <si>
    <t>BAGNOTI</t>
  </si>
  <si>
    <t>9596853742</t>
  </si>
  <si>
    <t>NALA, PANJA, PATRARI</t>
  </si>
  <si>
    <t>THANDAPANI</t>
  </si>
  <si>
    <t>9906075193</t>
  </si>
  <si>
    <t>PARLAGRAH CHORBRA, NORCHOLA</t>
  </si>
  <si>
    <t>DHANDESAR</t>
  </si>
  <si>
    <t>9622332198</t>
  </si>
  <si>
    <t>GURUDWARA SAHEB, LAKSHMI NARAYAN MANDIR, RANGE FOREST OFFICE, PUMPING STATION, GOVT MIDDLE SCHOOL, SURYAPRAKASH ATAT CHAKKI, TARI PATTI</t>
  </si>
  <si>
    <t>PRAT</t>
  </si>
  <si>
    <t>9419521022</t>
  </si>
  <si>
    <t>SUNDERABANI</t>
  </si>
  <si>
    <t>RUGGA, DHAROON, DHARMIRA, RANGIPRA, NABAN, DAGAR, NALA, KARMA, UPPER PRAT, LOWER PRAT, KARNAMODA, MAHLA PASWANLA, MOHLA SARBNA, MOHLA KAWARIAN, MOHLA KRISHIYA, MOHLA BAILWAILAN</t>
  </si>
  <si>
    <t>CHANNI</t>
  </si>
  <si>
    <t>9906010890</t>
  </si>
  <si>
    <t>UPPER CHANNI, PATTI CHANNI</t>
  </si>
  <si>
    <t>BHAKAR</t>
  </si>
  <si>
    <t>9906021271</t>
  </si>
  <si>
    <t>DALSHAMA</t>
  </si>
  <si>
    <t>SIALSUI</t>
  </si>
  <si>
    <t>9797703909</t>
  </si>
  <si>
    <t>BLACK YAL, DAADAYALAN, KHARGALA, BAROTA, GANGALGHAI, DARAGAON, KHA, SURWAN, SAPANIYA</t>
  </si>
  <si>
    <t>AMLIGURAH</t>
  </si>
  <si>
    <t>9906357948</t>
  </si>
  <si>
    <t>SWAJBIR, DHAMBAL, DHUPARI, METKHA GURA, CHENPUR, TALMAMOD, MEHADI, BADOGE, DHAMBAD MORA, KOTE, THATHI, TAMALGAI</t>
  </si>
  <si>
    <t>PANJANARA</t>
  </si>
  <si>
    <t>9797309910</t>
  </si>
  <si>
    <t>THALLI, GARANSIGN, GARANBALA, GHAWAL</t>
  </si>
  <si>
    <t>SAIR</t>
  </si>
  <si>
    <t>9797936080</t>
  </si>
  <si>
    <t>BADOG, NIHARI, KALAKOTE, CHAKLI</t>
  </si>
  <si>
    <t>DALI</t>
  </si>
  <si>
    <t>9622597296</t>
  </si>
  <si>
    <t>BEDGALA, DALI TANGA, JATTA, GHODDA, NABAL, BATIYALI, KHODI NALA, THILDEV, KATWARI, SAWOOR, SILICHATTA, BADOOB, GAIGODA, MAHARI, NADAGAON</t>
  </si>
  <si>
    <t>TATAPANI</t>
  </si>
  <si>
    <t>8082855480</t>
  </si>
  <si>
    <t>MAHROTE, SILA, PANOTI, GADAL, RATTA, KERI BARMANDAL</t>
  </si>
  <si>
    <t>DARKHERI</t>
  </si>
  <si>
    <t>7780820797</t>
  </si>
  <si>
    <t>GHRAT, DHANTI, FALLY, SALRI, MNAGROTE, SANSANI, CHAMPA MANDI, SONCHAL, PUNDAL, MAZRAHONI, JATTA BHRAMHNA, SOUL, TALANA, DANGIYOTEGALA, SATIYAL, DARI CHATER, DAGAL GALA, KALBIR</t>
  </si>
  <si>
    <t>POTHA</t>
  </si>
  <si>
    <t>9906105836</t>
  </si>
  <si>
    <t>ANGROLA, GOWDAR</t>
  </si>
  <si>
    <t>JIGNI COAL MINE</t>
  </si>
  <si>
    <t>9906356127</t>
  </si>
  <si>
    <t>KHOTIYAN, KURA, BALI</t>
  </si>
  <si>
    <t>POONCH</t>
  </si>
  <si>
    <t>SANGLA</t>
  </si>
  <si>
    <t>9906926462</t>
  </si>
  <si>
    <t>SURANKOTE</t>
  </si>
  <si>
    <t>CHITTITARAL, MALKAM, DOBA, UPPER DHANA, NADIYALI, KUMBAR MOHLA</t>
  </si>
  <si>
    <t>GUNTHAL</t>
  </si>
  <si>
    <t>9797637809</t>
  </si>
  <si>
    <t>CHRILLA</t>
  </si>
  <si>
    <t>HARI BUDDHA</t>
  </si>
  <si>
    <t>9797545304</t>
  </si>
  <si>
    <t>NARHAY</t>
  </si>
  <si>
    <t>SALIAN</t>
  </si>
  <si>
    <t>9596999175</t>
  </si>
  <si>
    <t>BUFFLIAZ</t>
  </si>
  <si>
    <t>KUMMLI, UPPER SALIAN, SYED BAKHAR, HANDAL, LOWER SALIAN, NAD, KANDI, CHATRA, UPPER CHANDSHER, LOWER CHANDSHER, CHANDNALA, BALABANIKHET, KRASHIAN BANIKHET, NALA, GADANG, GAGADBATA, LAR, TATAPANI, MUGHAL MOHLA, MURI, NAGAL BANI, PARA, GANBAN, KHUKHAR MOHLA, DHAIR, GALA, TARSAY</t>
  </si>
  <si>
    <t>JARAN WALI GALI</t>
  </si>
  <si>
    <t>9682667101</t>
  </si>
  <si>
    <t>BALAKOTE</t>
  </si>
  <si>
    <t>PAMADANAHD, SAWAL JABAD, MRUI, KHETA</t>
  </si>
  <si>
    <t>SERI KHAWAJA</t>
  </si>
  <si>
    <t>9596684768</t>
  </si>
  <si>
    <t>MAIDAN, BANI, DHANA, BHATTIYAN</t>
  </si>
  <si>
    <t>BHATA DHURIAN</t>
  </si>
  <si>
    <t>9906398408</t>
  </si>
  <si>
    <t>BHATA, HATTIYA, JUNDIAN, CHED MOHLA, KAMLA WALI GALI, KHANABHAD, MODA, GHAI, TADA NAD, MARGAN, KANIYAL, SUMUTI</t>
  </si>
  <si>
    <t>CHANDI MARH</t>
  </si>
  <si>
    <t>7051103181</t>
  </si>
  <si>
    <t>AKROOT PATHRI, KACHODA, BAGLA, PRINGLE, JAMA MASJID MOHLA, MANA, FALLA, DOGRIYA, BHARAMGLA, MADA, POSHANA</t>
  </si>
  <si>
    <t>DARABA</t>
  </si>
  <si>
    <t>9797617163</t>
  </si>
  <si>
    <t>CHINDRASI, BHISTIDARA, KHETIYAN, CHAMRAB</t>
  </si>
  <si>
    <t>GURSAI MOHRI</t>
  </si>
  <si>
    <t>9622173496</t>
  </si>
  <si>
    <t>D.MENDHER</t>
  </si>
  <si>
    <t>DHARAM, KORI GALA, SANGIR GALA, MAWALA NAKA, GARAN, NAKAR, BATIYAN WALA, MOHRA, TAWDNI, NADWALA, KHER, LAPADA, KALSAI, KHANKA, KHUMBI, DHARI, KALIS, DODA</t>
  </si>
  <si>
    <t>FAZALABAD</t>
  </si>
  <si>
    <t>9596679405</t>
  </si>
  <si>
    <t>FAZALABAD A, FAZALABAD B, FAZALABAD C</t>
  </si>
  <si>
    <t xml:space="preserve">HARI </t>
  </si>
  <si>
    <t>9622140315</t>
  </si>
  <si>
    <t>SURANAKOTE</t>
  </si>
  <si>
    <t>HARI</t>
  </si>
  <si>
    <t>RAJDHANI, SAFDAN, GADANA, KAGHAN, KHET, DODI</t>
  </si>
  <si>
    <t>9797644145</t>
  </si>
  <si>
    <t>MODA, SAWANI, TOPI, CHAINBRAIN, KALALI</t>
  </si>
  <si>
    <t>SANGIOTE</t>
  </si>
  <si>
    <t>9796485458</t>
  </si>
  <si>
    <t>CHETTAIBATI, UPPER SANGIOTE, LAM JABBAR, NAKAR, LARKA, CHAPADBRELLI, CHANDIYAL, CHAPPER, LOWER SANGIOTE, GHAI</t>
  </si>
  <si>
    <t>HARI MAHROTE</t>
  </si>
  <si>
    <t>7006491027</t>
  </si>
  <si>
    <t>BACHI</t>
  </si>
  <si>
    <t>SANAI</t>
  </si>
  <si>
    <t>9906233421</t>
  </si>
  <si>
    <t>UPPER SANAI, LOWER SANAI, LOWER CHANDAK, UPPER CHANDAK</t>
  </si>
  <si>
    <t>LASSANA</t>
  </si>
  <si>
    <t>8493988150</t>
  </si>
  <si>
    <t>JABODI, KHET, MURI, DUPRI, HUNDI, JAMMU SHAHID, TASSA, HADI WALA, KALIS, TILLA, DAKHNA, HUDH, CHARWALI, UPPER KALIS, NALIYAN, MADAN, CHORA WALI GALI, KHADITAR, CHOTA WALI, ALA, HODA, KHETAN</t>
  </si>
  <si>
    <t>MADHANA</t>
  </si>
  <si>
    <t>GAGIRAN</t>
  </si>
  <si>
    <t>8493816055</t>
  </si>
  <si>
    <t>MANDI</t>
  </si>
  <si>
    <t>MAIDAN, BRIYADI, CHOOL, KHANT, WAZALI, ORIPORA, DANNA</t>
  </si>
  <si>
    <t>SALOONIA</t>
  </si>
  <si>
    <t>GALI, BHIDI</t>
  </si>
  <si>
    <t>PLERA</t>
  </si>
  <si>
    <t>7051235240</t>
  </si>
  <si>
    <t>KAMLIYAN, GORINAKR, HATIWALA, HONDINAR, NAR, KELER, BANDWAS, BILA SETHI, BICHAR, BANBELA, LOWERBAN</t>
  </si>
  <si>
    <t>SATHRA</t>
  </si>
  <si>
    <t>7051011616</t>
  </si>
  <si>
    <t>TIMBRA, DANADAYAYAN</t>
  </si>
  <si>
    <t>CHELA DANGRI</t>
  </si>
  <si>
    <t>PADDAR, CHELA A, CHELA B, ATTOLI, SAROOI, JALIAN</t>
  </si>
  <si>
    <t>SAWJIAN</t>
  </si>
  <si>
    <t>9622092925</t>
  </si>
  <si>
    <t>SUNDRI, GANTAD, CHAPIAN, LARI, KHAIT, PARAILKOOTE</t>
  </si>
  <si>
    <t>ARAI</t>
  </si>
  <si>
    <t>8803313391</t>
  </si>
  <si>
    <t>MURI, ABALI, TARAGAD</t>
  </si>
  <si>
    <t>FATHEPUR</t>
  </si>
  <si>
    <t>9682642532</t>
  </si>
  <si>
    <t>TRISHAN, NARANOD, MORBAN, KALAN</t>
  </si>
  <si>
    <t>BEDAR BALONIA</t>
  </si>
  <si>
    <t>9797440108</t>
  </si>
  <si>
    <t>JALLIAN, DORWAN, BAGAN, MAGRI</t>
  </si>
  <si>
    <t>SAGRA</t>
  </si>
  <si>
    <t>8491010205</t>
  </si>
  <si>
    <t>MENDHER</t>
  </si>
  <si>
    <t>BADAD, CHOWKI, TADA, NUMBAL BANOI, KISHTI, KHORTADA, TETAGANI, LARAR, KHOJARTADA, DHALA</t>
  </si>
  <si>
    <t>SALWAH</t>
  </si>
  <si>
    <t>9596849785</t>
  </si>
  <si>
    <t>SALWAH TOPA, SALWAH KHORBANI, MALA CHAPADTAGA, MOHLATOPA, MOHLA KHORBANI, MOHLA DHANA, MOHLA MORIYAN, MOHLA BAGLA, MOHLA SAJANA</t>
  </si>
  <si>
    <t>SAKHI MAIDAN</t>
  </si>
  <si>
    <t>6005443449</t>
  </si>
  <si>
    <t>GUJRATHARA, TOPA, JATTA THARA, JARAD, NADA, JAGAL MAIDAN</t>
  </si>
  <si>
    <t>DARGALOON</t>
  </si>
  <si>
    <t>9319864378</t>
  </si>
  <si>
    <t>SOYAN, CAKHATHA, AKHAIR, CHAKALI, FIRST MODE, RATTAN, BHATTIYAN, MAHAL, CHINYAL, PANJAN, SHULA, MAINDHARATI, THAK DHARATI, RUM LOTA, SASUTH, GOTOTHA, CHAPADARA, MAIN BEHROTI, KANGO, DATOT, TARKUNDI, SAITH, KASHMIRI MOHLA, BAKARWALA, PARATI, JABAD, SARULA, PARIYAL, RAKH, KHANETAR, DEVTA, BAHATI MOHLA, KHETH, LANGOTE, BEHROTE, SANDOTE, BASONI, BABBIDURTI</t>
  </si>
  <si>
    <t>KASBALARI</t>
  </si>
  <si>
    <t>8492959217</t>
  </si>
  <si>
    <t>UPPER KASS, DARILA, BAJYHOTE</t>
  </si>
  <si>
    <t>9622057544</t>
  </si>
  <si>
    <t>GURSAI</t>
  </si>
  <si>
    <t>8082297910</t>
  </si>
  <si>
    <t>KASYOTE, HARONI, PEER KHANA, MOKDA, BANDIYAN, GALIYAN, MANDA, NIMA, LAPAHARA, KHANGA, HUNDI, DHARIYAN, TANAVI, GURAN, DHARI, SAMOTE ALI, DEHRIYAN MOHLA MUGLAN, DHAIR, KORAIAALA, SAMILEWALI</t>
  </si>
  <si>
    <t>HARNI</t>
  </si>
  <si>
    <t>9622110978</t>
  </si>
  <si>
    <t>DAILMODA, CHOTI HARNI, LOWER HARNI, DAMAL MODA, KHATODA</t>
  </si>
  <si>
    <t>MANKOTE</t>
  </si>
  <si>
    <t>9906014788</t>
  </si>
  <si>
    <t>BARJA, TANDA, LIMBA, SAYNI, THAMLOTE, NABINAD, CHOI, MANGLANOO</t>
  </si>
  <si>
    <t>DHARANA</t>
  </si>
  <si>
    <t>9419276798</t>
  </si>
  <si>
    <t>DHERIDABSI, UPPER DHARANA, BERI</t>
  </si>
  <si>
    <t>NAKA MANJRI</t>
  </si>
  <si>
    <t>8492825223</t>
  </si>
  <si>
    <t>SUI, TADAMADA, KALYAL, MALAWALAMANDA, NALA, KELLER MODA, TAKRADA, NAGAKOTE, KANGDI, KONDA, KARMA, ALUMODA, DHAI, LASAWALI, SALAJABDE, JABA, PANIYALA</t>
  </si>
  <si>
    <t>GHALUTHA</t>
  </si>
  <si>
    <t>9906322079</t>
  </si>
  <si>
    <t>SERAWALI BHATIYAN, NADALIDARA, KOTEKYLA, EIDGAHA, BHATTIAN, MARGAN, THAIRAKARI, TARAKOTE, MANIYALA, MALKAN, BANDIYAN, KHER KANDI, THEKA KANDI, BIMBER GALI, NERKOTE, KHARIHAN, MACHAKA</t>
  </si>
  <si>
    <t>CHUGGAN</t>
  </si>
  <si>
    <t>9596837383</t>
  </si>
  <si>
    <t>MALACH, NAMA CHUGGAN, BUDHA CHUGGAN, HILL TADA CHUGGAN, NAKA CHUGGAN, KHANNA CHUGGAN, NABNI CHUGGAN, PRAT CHUGGAN</t>
  </si>
  <si>
    <t>JUGAL</t>
  </si>
  <si>
    <t>9149772850</t>
  </si>
  <si>
    <t>KHERA, BHARAKUND, BATIDAR</t>
  </si>
  <si>
    <t>OCCHAD</t>
  </si>
  <si>
    <t>9596710213</t>
  </si>
  <si>
    <t>NABNA, SALOTRI, BANINAR, SARAN</t>
  </si>
  <si>
    <t>CHAJALA</t>
  </si>
  <si>
    <t>9797615012</t>
  </si>
  <si>
    <t>TOIN, SINKIN, KINNI, MANGIYAD, RAMKUND, CHAJLA NAD, PATRI, THAMLOTE, CHINGRIDI</t>
  </si>
  <si>
    <t>ARI</t>
  </si>
  <si>
    <t>9622041070</t>
  </si>
  <si>
    <t>NIMMAH, KHAROONI, POTHA, CHAKRALI, CHOWAGALI, KASAB, GALHUTA, DHOL CHIRIR, SONIYA SIMBLA</t>
  </si>
  <si>
    <t>CHATRAL</t>
  </si>
  <si>
    <t>9596849399</t>
  </si>
  <si>
    <t>NAROL, BANOLA, CHAK BANOLA</t>
  </si>
  <si>
    <t>BANDI CHICHIAN</t>
  </si>
  <si>
    <t>7051038575</t>
  </si>
  <si>
    <t>KASBA</t>
  </si>
  <si>
    <t>SHINDRA</t>
  </si>
  <si>
    <t>9622138680</t>
  </si>
  <si>
    <t>LASSAWALI SERICHUVANA, MANWALI SERICHUVANA, MURI SERICHUVANA, DABA SERICHUVANA, SAYED MOHLA</t>
  </si>
  <si>
    <t>KHANETAR</t>
  </si>
  <si>
    <t>7051349727</t>
  </si>
  <si>
    <t>MOHLA BAKARWAL, MOHLA KRISHI, MOHLA JUNGLE, MOHLA NARI, MOHLA DONG, MOHLA SANGO, MOHLAKHET, MOHLA SAPHADAN, MOHLA JAWA, MOHLA MORI, MOHLA CHOHANA</t>
  </si>
  <si>
    <t>MANGNAR</t>
  </si>
  <si>
    <t>8493879933</t>
  </si>
  <si>
    <t>KANUYAMWALA</t>
  </si>
  <si>
    <t>DHARA DHULIYAN</t>
  </si>
  <si>
    <t>6005367243</t>
  </si>
  <si>
    <t>KAWADIYAN, DHARATI</t>
  </si>
  <si>
    <t>JHULLAS</t>
  </si>
  <si>
    <t>8493097208</t>
  </si>
  <si>
    <t>SALOTRI, UPPER JHULLAS</t>
  </si>
  <si>
    <t>KALAI</t>
  </si>
  <si>
    <t>9149419132</t>
  </si>
  <si>
    <t>HILLIAN LOWER, HILLIAN UPPER, MARIYAN, KOLIGAN, ADDRIYAN, DOYIAN, LOHYIRAN, MOHRIYAN, THIAL, MONAN</t>
  </si>
  <si>
    <t>SHAHPUR</t>
  </si>
  <si>
    <t>8492930911</t>
  </si>
  <si>
    <t>SARAL, SHAHPUR A, SHAHPUR B, BUTIRAIN MANDAR, ISLAMABAD</t>
  </si>
  <si>
    <t>NANGALI SAHIB</t>
  </si>
  <si>
    <t>9469447265</t>
  </si>
  <si>
    <t>CHERIAN, NONA PANDI, KANKOTE, SAYEDA MOHLA, NABNA, BABLI</t>
  </si>
  <si>
    <t>DEGWAR MALDYAN</t>
  </si>
  <si>
    <t>7298813162</t>
  </si>
  <si>
    <t>SOLA JUGAL, CHERIAN, POTHI, SERIAN, NAKARKOTE, TUGLOO, JUGAL THANA, SHEINPHUNGA, DALLAN, MALTI, BADIALDHARA, SOKAR, KALSIAN</t>
  </si>
  <si>
    <t>CHANDAK</t>
  </si>
  <si>
    <t>9596928536</t>
  </si>
  <si>
    <t>TANGLA, KALNI, NARHAR, TROPONI, POTI, BAILLA UPPER, BAILLA LOWER</t>
  </si>
  <si>
    <t>AJOTE</t>
  </si>
  <si>
    <t>8492929753</t>
  </si>
  <si>
    <t>POLAS, SHIKATDARA</t>
  </si>
  <si>
    <t>POONCH SO</t>
  </si>
  <si>
    <t>9622193062</t>
  </si>
  <si>
    <t>DARHAL SO</t>
  </si>
  <si>
    <t>9906337180</t>
  </si>
  <si>
    <t>THANAMANG, KHODIWALI, BUDH KHANARI, HARIBAN</t>
  </si>
  <si>
    <t>THANAMANDI SO</t>
  </si>
  <si>
    <t>MANGOTA, ALAL, DARA, KARYOTE, KHANYALKOTE, BARHOON, HASPLOTE, BHATALI, NALI, ISLAMPUR, PATTIAN</t>
  </si>
  <si>
    <t>SUNDERBANI SO</t>
  </si>
  <si>
    <t>9622171638</t>
  </si>
  <si>
    <t>LAMAN, FULWARI, KUND, DOA, KATHANU, RAWANATLA</t>
  </si>
  <si>
    <t>KANGRI SO</t>
  </si>
  <si>
    <t>KANGRI</t>
  </si>
  <si>
    <t>KHUIKHATER, CHAKNOWAD, BERI PATAN, CHANGI, CHUNIDIGHAI, BAJORA, BAJABAN, MANJKHATER, KANGRI TANDA</t>
  </si>
  <si>
    <t>BHAWANI SO</t>
  </si>
  <si>
    <t>9797404336</t>
  </si>
  <si>
    <t>FATA, KANETI, MURTA, SERI</t>
  </si>
  <si>
    <t>RAJOURI HO</t>
  </si>
  <si>
    <t>9622279232</t>
  </si>
  <si>
    <t>BGSBU SO</t>
  </si>
  <si>
    <t>9419506407</t>
  </si>
  <si>
    <t>SAMOTE SO</t>
  </si>
  <si>
    <t>9906347039</t>
  </si>
  <si>
    <t>MIRZAMOD, SURANKOTE, JERWALI GALI RIGHT, POTHA LEFT, POTHA RIGHT, POTHA TOP, IQBAL NAGAR, HARIMODE, JOGI MODE, DERHA SAMOTE, BELA SAMOTE</t>
  </si>
  <si>
    <t>KALAKOTE SO</t>
  </si>
  <si>
    <t>9622051981</t>
  </si>
  <si>
    <t>BADOG, BARAGO, MAIN BAZAR, MINE COLONY, THERMAL COLONY, UPPER KALAKOTE, RATAN COLONY, CHAINPUR, DUWARKA COLONY</t>
  </si>
  <si>
    <t>DHARAMSHAL MENDHER SO</t>
  </si>
  <si>
    <t>8803156891</t>
  </si>
  <si>
    <t>GOHLAD</t>
  </si>
  <si>
    <t>LAMBERI SO</t>
  </si>
  <si>
    <t>9858790843</t>
  </si>
  <si>
    <t xml:space="preserve">DANDANI, TAKIYA, DORAGAH, DAM, UPPER LAMBERI, GARAN, PLASSI HILL, BALA, SOLA MILL, GYARA MILL, </t>
  </si>
  <si>
    <t>NOWSHERA SO</t>
  </si>
  <si>
    <t>9469132741</t>
  </si>
  <si>
    <t>MANDI SO</t>
  </si>
  <si>
    <t>RAJPORA, AZAMBAGH</t>
  </si>
  <si>
    <t>DHANIDHAR BO</t>
  </si>
  <si>
    <t>7889356937</t>
  </si>
  <si>
    <t>PERIPHERAL</t>
  </si>
  <si>
    <t>DHANOUR DHINDIAN, DHANOUR GOURSIAN, DHAMOUR JRALLAN, KAPA KHAA</t>
  </si>
  <si>
    <t>JAJOTE KUNDU BO</t>
  </si>
  <si>
    <t>7889874923</t>
  </si>
  <si>
    <t>PUKHARNI, THANDIKASI, SASAWA, PADARAN, KALAKOTE, DUDUHIGALA</t>
  </si>
  <si>
    <t>BARNARA BO</t>
  </si>
  <si>
    <t>9797600475</t>
  </si>
  <si>
    <t>NOTHI, NALLA, MAKOL, TARPUR BARNARA</t>
  </si>
  <si>
    <t>LORAN BO</t>
  </si>
  <si>
    <t>9391864528</t>
  </si>
  <si>
    <t>BRACHAL, MAHARKOTE, SUB, ARIGRAM, DANNAGAR, BUDALKOTE, BELABALA</t>
  </si>
  <si>
    <t>P G COLLEGE SO</t>
  </si>
  <si>
    <t>7006749881</t>
  </si>
  <si>
    <t>AITTI, DHANORE JARALLAN, DHANORE DHINDIAN, FATEHPUR GUNNA, FATEHPUR KHAAS, FATEHPUR DANNA, FATEHPUR GURRAIN</t>
  </si>
  <si>
    <t>JAWAHAR NAGAR SO</t>
  </si>
  <si>
    <t>9682606650</t>
  </si>
  <si>
    <t>7889585215</t>
  </si>
  <si>
    <t>AITTI,KHASS,DANNA,GURRIAN</t>
  </si>
  <si>
    <t>GANDERBAL</t>
  </si>
  <si>
    <t>AKHAL BO</t>
  </si>
  <si>
    <t>9622690921</t>
  </si>
  <si>
    <t>KANGAN</t>
  </si>
  <si>
    <t>AKHAL</t>
  </si>
  <si>
    <t>SATRINA, TANGACHAPTER, BATAPORA, KUNMULL, GOCHIMALA, NALANAJWAN, NAJWAN, PARAN, CHEAKHAL, SHEIKHMALLAH, RESHIMALLAH, LALMALLAH, JOJARPATI</t>
  </si>
  <si>
    <t>BUDGAM</t>
  </si>
  <si>
    <t>B K PORA BO</t>
  </si>
  <si>
    <t>9319864718</t>
  </si>
  <si>
    <t>B K PORA</t>
  </si>
  <si>
    <t>CHECKFEGIN, JUNDCHECKPORA, KALIDAR KENIPORA, MENJANWAGI, ALIEMALLA MANCHOWA, REHMANMALA MANCHOWA, SHANKAPORA, WANBAL, S K BAGH, MALILMALA MANCHOWA</t>
  </si>
  <si>
    <t>BEEWAH BO</t>
  </si>
  <si>
    <t>9319864720</t>
  </si>
  <si>
    <t>KUNZER</t>
  </si>
  <si>
    <t>BEEWAH</t>
  </si>
  <si>
    <t>CHACKCHARTHRAM, BEHRAMPORA, OCHLIPORA, GUNDCHANIR, NARGIPORA, CHECKSOLABABA, TIKYA</t>
  </si>
  <si>
    <t>CHANDILORA</t>
  </si>
  <si>
    <t>9319864726</t>
  </si>
  <si>
    <t>TANGMARG</t>
  </si>
  <si>
    <t>BADIPORA, DRUROO, SHRAI, CHANPORA, IQBAL COLONY, CHECKTERAN, TERAN</t>
  </si>
  <si>
    <t>CHATTERGUL BO</t>
  </si>
  <si>
    <t>9319864737</t>
  </si>
  <si>
    <t>CHATTERGUL</t>
  </si>
  <si>
    <t>PATHPORA, CHHATERGUL BALA, MANGAM, CHANIR, LARI, DRUGTANGO, ARIGORIPORA, KACHNAMBAL, WUDER KACHNAMBAL</t>
  </si>
  <si>
    <t>DEVIPORA DARDPORA BO</t>
  </si>
  <si>
    <t>9319864736</t>
  </si>
  <si>
    <t>CHANDILWANIGAM</t>
  </si>
  <si>
    <t>DEVIPORA DARDPORA</t>
  </si>
  <si>
    <t>DEVPORA, DARDPORA, GANIBABA, CHACKFRASPRESHI, KHARPORA, OGMONA, ZANDPAL, HARIPORA</t>
  </si>
  <si>
    <t>GUND BO</t>
  </si>
  <si>
    <t>9319864705</t>
  </si>
  <si>
    <t>GUND</t>
  </si>
  <si>
    <t>KULOO MOHALLA, LAL PATI, RAMWARI, DOVIE PATI, HILL PATI, MALIK MOHALLA, HAKNAR A, HAKNAR B, DARD MOHALLA</t>
  </si>
  <si>
    <t>HAJIBAL BO</t>
  </si>
  <si>
    <t>9541212373</t>
  </si>
  <si>
    <t>HAJIBAL</t>
  </si>
  <si>
    <t>ZIREN, BATOO, BUDIPORA, WARPORA, GRATABALDAJI, MULBANGIL, FAJIPORA, SHALGAM, WANILOO, NAMBLINAR, GOIWARA, FOREST PROTECTION DIVISION, SHEIKHMALA, BONWANI, POTNAR</t>
  </si>
  <si>
    <t>HARDICHLOO BO</t>
  </si>
  <si>
    <t>9319864678</t>
  </si>
  <si>
    <t>KACHIPORA</t>
  </si>
  <si>
    <t>HARDICHLOO</t>
  </si>
  <si>
    <t>HAIPORA, TRANTRAPORA, HARDU-MADAM, DEVENDAGAR, ZUSPORA, PAZALPORA, RAHIPORA, WATALPORA, HOOM, RATANAPORA, KHEMANDERPORA, KACHIPORA, LATIONPORA</t>
  </si>
  <si>
    <t>HARDU-ABOORA BO</t>
  </si>
  <si>
    <t>8494002460</t>
  </si>
  <si>
    <t>HARDU-ABOORA</t>
  </si>
  <si>
    <t>GUND DALWASH (RIHAANBAGH), BONE SHARAN, MALWAH, ALLAH-PORA, LARKIPORA, CHEKPORA (HARDU-ABOORA), HEING-RAJPORA, BAMURADA</t>
  </si>
  <si>
    <t>HARIWATNOO BO</t>
  </si>
  <si>
    <t>9541014249</t>
  </si>
  <si>
    <t>HARIWATNOO</t>
  </si>
  <si>
    <t>KILWARA, SULINDA, KAMPORA, TAUKALPORA, KRALPORA, SONLIPORA, PATI HEER, BECHIPORA, BATKAUT CHAK</t>
  </si>
  <si>
    <t>KAWARHAMA BO</t>
  </si>
  <si>
    <t>8920791638</t>
  </si>
  <si>
    <t>KAWARHAMA</t>
  </si>
  <si>
    <t>OGMUNA, WASSAN BANGIL, SOIPORA, WANI COLONY, DAR COLONY, KHARAPORA, HARIPORA, GULAB DAJI (A), BRANNAR, CHEK FRESTRESHI</t>
  </si>
  <si>
    <t>KAWOOSA KHALISA BO</t>
  </si>
  <si>
    <t>9319864715</t>
  </si>
  <si>
    <t>NARBAL</t>
  </si>
  <si>
    <t>KAWOOSA KHALISA</t>
  </si>
  <si>
    <t>CHECK KHALISA, BACHIPORA, NOWPORA PAYEN, YARIGUND</t>
  </si>
  <si>
    <t>KHANSAHIB</t>
  </si>
  <si>
    <t>8368908928</t>
  </si>
  <si>
    <t>KHAIPORA, DABIPORA, KHARPORA, SOZNIPORA, KACHIPURAN, CHAKISHERA, CHAKIKUDOS, KRALPATHRI, TRAGIKHAL, GOGALDORA, TALPORA, BUCKHILL, KENOORA, KHUDPORA, SHEIKHWADIPORA, BATPORA, GATIPORA, FAGPORA, TAKIYA FAROOQ, MUL NAROO, SHINPORA, SHEEP FARM, LASSI KHAL, YARIKH, KRALNAD, MAZEHWAN</t>
  </si>
  <si>
    <t>KRALPORA BO</t>
  </si>
  <si>
    <t>8178947959</t>
  </si>
  <si>
    <t>KRALPORA</t>
  </si>
  <si>
    <t>DAMSOMA, MALIK BAGH, RANGRATH BAGH, CHARMWOOD COLONY, GREEN VIEW COLONY, DOODH GANGA, BONISHAS, KANT BAGH, BILAL ABAD, SALAIH COLONY, PEER COLONY, UMAR COLONY, HANADAL BAGH, KUMAR MOHALLA BAGHDER, MENZ-GAM, SEKIPORA, SHAWAL- BAGH, WAPAL-PORA, DHARAM BUGH, TANGHAR</t>
  </si>
  <si>
    <t>KREMSHORE BO</t>
  </si>
  <si>
    <t>9319864675</t>
  </si>
  <si>
    <t>PARNEW</t>
  </si>
  <si>
    <t>KREMSHORE</t>
  </si>
  <si>
    <t>PARNEW, DREYGAM, WAGER, PALPORA, KARGOAM, HARUN, NUNER, FALCHILL</t>
  </si>
  <si>
    <t>KULAN BO</t>
  </si>
  <si>
    <t>9319864741</t>
  </si>
  <si>
    <t>KULAN</t>
  </si>
  <si>
    <t>RAYIL</t>
  </si>
  <si>
    <t>LADOO BO</t>
  </si>
  <si>
    <t>9319864721</t>
  </si>
  <si>
    <t>PAMPORE</t>
  </si>
  <si>
    <t>LADOO</t>
  </si>
  <si>
    <t>GUCHWANINARD, GUND BAL, ANDROSO</t>
  </si>
  <si>
    <t>MAMER BO</t>
  </si>
  <si>
    <t>9319864745</t>
  </si>
  <si>
    <t>MAMER</t>
  </si>
  <si>
    <t>YACHAMA, DARDOWODER, CHUNE, HAYAN, PALPORA</t>
  </si>
  <si>
    <t>NARBAL BO</t>
  </si>
  <si>
    <t>9319864722</t>
  </si>
  <si>
    <t>GATH, ALAM BAL, WANDAKH PORA, GAGERPORA, JAWAHAR PORA, PETH PORA, SUNDRI ABAD</t>
  </si>
  <si>
    <t>RATNIPORA BO</t>
  </si>
  <si>
    <t>9319864699</t>
  </si>
  <si>
    <t>KAKAPORA</t>
  </si>
  <si>
    <t>RATNIPORA</t>
  </si>
  <si>
    <t>KHARPAPORA, WRATHPORA, GULBUG, HANJI PORA, DUG GAM, PAHOO, BADI BAGH, RAKHI PAHOO, KASI BAGH, TRICH, MANDIPORA</t>
  </si>
  <si>
    <t>SHOLIPORA BO</t>
  </si>
  <si>
    <t>9667393646</t>
  </si>
  <si>
    <t>SHOLIPORA</t>
  </si>
  <si>
    <t>PARIS ABAD, ABAD PORA, BANAHAMA, UDROO, SHAI HAMA</t>
  </si>
  <si>
    <t>SOIBUGH BO</t>
  </si>
  <si>
    <t>9319864668</t>
  </si>
  <si>
    <t>SOIBUGH</t>
  </si>
  <si>
    <t>DAHARMUNA, FARASH GUND, WARDWAN, CHAT BUGH, SHAH PORA, SOFIPORA, ALLAH PORA, KAMA PORA, WARA SANGAM, PATHAN PORA, HARAN, WARPORA, HAKAR MULLA, HAT HARAN, HAJI BAGAH</t>
  </si>
  <si>
    <t>WANGATH BO</t>
  </si>
  <si>
    <t>9319864733</t>
  </si>
  <si>
    <t>WANGATH</t>
  </si>
  <si>
    <t>PAHILNAR, MACHKANI, DASHYARI, NARANNAG, CHAKI PHAT, WANI ARAM, TANJ PATHRI, KATI WNGATH, BABA NAGRI, LAMAN, KHANAN, POSHKAR</t>
  </si>
  <si>
    <t>ZINTRAG BO</t>
  </si>
  <si>
    <t>9319864685</t>
  </si>
  <si>
    <t>PAMPORA</t>
  </si>
  <si>
    <t>ZINTRAG</t>
  </si>
  <si>
    <t>NAGANDER, BATHAN, SATHU PUKHRAN</t>
  </si>
  <si>
    <t>WATERHAIL BO</t>
  </si>
  <si>
    <t>9319864697</t>
  </si>
  <si>
    <t>WATERHAIL</t>
  </si>
  <si>
    <t>GA NAIK, BRAIL, PARTHAN, GUNDMUMDAR, LASSIPORA, DOLIPORA, CHANAPORA, KARLNEWAH, GAMGULA, GUNDPAHALA, HARIWANI, HARDWAIL, ARINA, SAMSAM, AKERWAIL</t>
  </si>
  <si>
    <t>SHUHAMA BO</t>
  </si>
  <si>
    <t>9319864751</t>
  </si>
  <si>
    <t>SHUHAMA</t>
  </si>
  <si>
    <t>BUSERBUGH, KHALMULA, WARPAWA</t>
  </si>
  <si>
    <t>BENIHAMA BO</t>
  </si>
  <si>
    <t>9319864756</t>
  </si>
  <si>
    <t>LAR</t>
  </si>
  <si>
    <t>BENIHAMA</t>
  </si>
  <si>
    <t>WAT LAR, BUNIPOTUS, PAKHTOON MOHALLA</t>
  </si>
  <si>
    <t>WAYIL BO</t>
  </si>
  <si>
    <t>9319864706</t>
  </si>
  <si>
    <t>WAYIL</t>
  </si>
  <si>
    <t>MONIMABAD, GANENDER, GULTI BAGH, CHANNER, URPORSH, SEHPORA, NADURBAGH, BANGERBASTI, SAYA PORA, BABA WAYIL</t>
  </si>
  <si>
    <t>SUMBALBALA BO</t>
  </si>
  <si>
    <t>9319864717</t>
  </si>
  <si>
    <t>SUMBALBALA</t>
  </si>
  <si>
    <t>GANIE MOHALLA, QUARTER USHPI, BHAT PATI, HEAD WORK, KANI WAS, SYED BASTI, GUDDIR BAAL, FORBOG, KALAS PATI, BEACON CAMP SHAH MOHALLA</t>
  </si>
  <si>
    <t>NUNER BO</t>
  </si>
  <si>
    <t>9319864716</t>
  </si>
  <si>
    <t>NUNER</t>
  </si>
  <si>
    <t>TIKKI BAGH, BOBUSIPORA, DOAT KANT, ARCH, SEARCH, BANDIG BAGH, KAW BAGH, TALA BAGH, CHAPPER GUND, SENDHBAL</t>
  </si>
  <si>
    <t>HARIGANWAN BO</t>
  </si>
  <si>
    <t>9682594353</t>
  </si>
  <si>
    <t>HARIGANWAN</t>
  </si>
  <si>
    <t>SURFRAW, KASANAPATI, BAGH PATI, BAKTURI MOHALLA, RATHER MOHALLA, TAKIBAL, JARA PATI, THAKI PATI, GODER, DARDIWOODER</t>
  </si>
  <si>
    <t>MANIGAM BO</t>
  </si>
  <si>
    <t>9319864672</t>
  </si>
  <si>
    <t>MANIGAM</t>
  </si>
  <si>
    <t>CHAIK PORA, DARD PORA, GUJERPATI, YARMUGAM, DURSUM, MEHIR PORA, WOODER, TELI MOHALLA, NEW COLONY BYPASS, RATHER MOHALLA</t>
  </si>
  <si>
    <t>SRINAGAR</t>
  </si>
  <si>
    <t>GULABBAGH BO</t>
  </si>
  <si>
    <t>9319864748</t>
  </si>
  <si>
    <t>GULABBAGH</t>
  </si>
  <si>
    <t>BABA DIRDIN COLONY, GRATBAL, GULSTAN COLONY, RAKHY ZAKURA, PATHAN COLONY, BAGH USMAN, RANGPORA, SYED COLONY, PAMPOSH COLONY</t>
  </si>
  <si>
    <t>DOBIWAN BO</t>
  </si>
  <si>
    <t>9070517956</t>
  </si>
  <si>
    <t>DOBIWAN</t>
  </si>
  <si>
    <t>NEW COLONY DOBIWAN, SHEKHPORA WUSSAN, WUSSAN, BARZULLA</t>
  </si>
  <si>
    <t>PETH KANIHAMA BO</t>
  </si>
  <si>
    <t>9319864669</t>
  </si>
  <si>
    <t>PETH KANIHAMA</t>
  </si>
  <si>
    <t>CHAIRA, SEHPORA, HANJIBUGH, WATTAMAGAM, ADINA</t>
  </si>
  <si>
    <t>BADRAN BO</t>
  </si>
  <si>
    <t>9319864692</t>
  </si>
  <si>
    <t>BADRAN</t>
  </si>
  <si>
    <t>BANDERWANI BADRAN, MADINA BAGH, FRONT COLONY, CHINAR COLONY, MALNEER, BODNEER, TEDDA BONI</t>
  </si>
  <si>
    <t>KANIHAMA BO</t>
  </si>
  <si>
    <t>6005651973</t>
  </si>
  <si>
    <t>KANIHAMA</t>
  </si>
  <si>
    <t>BATPORA, ROSHAN ABAD, NEGERPORA, MAZHAMA, NOORIPORA, AGRIKACAN, DANGERPORA, ARCHANDERHAMA, PATINOWPORA, PORNISUNRISHAH</t>
  </si>
  <si>
    <t>DEVBUGH BO</t>
  </si>
  <si>
    <t>9319864707</t>
  </si>
  <si>
    <t>DEVBUGH</t>
  </si>
  <si>
    <t>KATIBUGH, HARDBANIPAYEEN, BATPORA, TAKYA BATPORA, MIR GUND, HABILGAM, KATJAN, JOUFBAL, NAIDCHECK, HARDIBANI</t>
  </si>
  <si>
    <t>BUNDGAM BO</t>
  </si>
  <si>
    <t>9319864690</t>
  </si>
  <si>
    <t>BUNDGAM</t>
  </si>
  <si>
    <t>WAGASPORA, NADEEGAM, WALALPORA, HARGI COLONY, LAKAY PORA, MALPORA, HARDMALPORA, PANCHREN</t>
  </si>
  <si>
    <t>ICHIGAM BO</t>
  </si>
  <si>
    <t>9319864671</t>
  </si>
  <si>
    <t>ICHIGAM</t>
  </si>
  <si>
    <t>WOOLINA, IIGOOT, MAILPY, SOURGUND, KHOSLIPORA, ARAMPORA (ICHIGAM), CHOORA, CULBUGH, BAGRUDAR, DADBAGH, BUDIBAGH, QAZIRBAGH, ZOORBAGH, ZOORIGUND, THAKURPORA, GURO, NAROO, BAGHAT MOHALLA, GUDBOOTO, LALGUND, MIRGUND</t>
  </si>
  <si>
    <t>JAWALPORA BO</t>
  </si>
  <si>
    <t>9667393645</t>
  </si>
  <si>
    <t>PARNEWA</t>
  </si>
  <si>
    <t>JAWALPORA</t>
  </si>
  <si>
    <t>BEEGAMDADH, HEAWADAR, SHILKOLE, DUBNAR, ODROO, SHALHATE, DAR MOHALLA, MIR MOHALLA, YATOO MOHALLA, KANJAL MOHALLA, AHANGAR MOHALLA</t>
  </si>
  <si>
    <t>OMPORA BO</t>
  </si>
  <si>
    <t>9667393643</t>
  </si>
  <si>
    <t>OMPORA</t>
  </si>
  <si>
    <t>NARASPORA, WADIPORA, HOUSING COLONY OMPURA, KHANPORA, PARAYANGAR, RAILWAY COLONY, MOLONPORA, SHEIKHPORA, SYEDIBAD COLONY, NOORANI COLONY, KHARPORA</t>
  </si>
  <si>
    <t>BUSERBUGH BO</t>
  </si>
  <si>
    <t>9018908801</t>
  </si>
  <si>
    <t>KHALMULLA,GUTTERBAL,TAKI BUSERBUGH,SHUHANA,WARPOW,DIGNIBAL,PEER MOHALLA,MOKDOOM COLONY,SHEIKH MOHALLA,TAKI KHALMULLA</t>
  </si>
  <si>
    <t>SYED PORA BO</t>
  </si>
  <si>
    <t>9541160384</t>
  </si>
  <si>
    <t>SAID PORA BO</t>
  </si>
  <si>
    <t>BAKURA,HADARA,DINGBAL,YANHAMA BALA,BATAPORA,FAZUL HAQ COLONY,JALINAABAB,SHINA BAGH,BATPORA BALA,SYEDPORA</t>
  </si>
  <si>
    <t>HARIPORA BO</t>
  </si>
  <si>
    <t>9596525528</t>
  </si>
  <si>
    <t>BONIZALLA,ARHAMA,GALKUL,ZABANPATHI,BANGULARID,ANDERHLAN,DARDPORA,BALA HANIPORA,PTA MANIGAM,122 RCC</t>
  </si>
  <si>
    <t>SAMBOORA BO</t>
  </si>
  <si>
    <t>9697379893</t>
  </si>
  <si>
    <t>SAMBOORA</t>
  </si>
  <si>
    <t>KARNABAL, BOIGBAGH, PATALBAGH, ALICHBAGH</t>
  </si>
  <si>
    <t>BATMALOO SO</t>
  </si>
  <si>
    <t>9419012042</t>
  </si>
  <si>
    <t>BATMALOO</t>
  </si>
  <si>
    <t>BATWARA</t>
  </si>
  <si>
    <t>9018160169</t>
  </si>
  <si>
    <t>BREIN SO</t>
  </si>
  <si>
    <t>7889571640</t>
  </si>
  <si>
    <t>BREIN</t>
  </si>
  <si>
    <t>DAMPORA</t>
  </si>
  <si>
    <t>BUCHPORA</t>
  </si>
  <si>
    <t>7006790979</t>
  </si>
  <si>
    <t>CENTRAL MARKET SO</t>
  </si>
  <si>
    <t>9419332578</t>
  </si>
  <si>
    <t>CENTRAL MARKET</t>
  </si>
  <si>
    <t>COURT ROAD SO</t>
  </si>
  <si>
    <t>9419600968</t>
  </si>
  <si>
    <t>COURT ROAD</t>
  </si>
  <si>
    <t>FATEH KADAL SO</t>
  </si>
  <si>
    <t>9469116604</t>
  </si>
  <si>
    <t>FATEH KADAL</t>
  </si>
  <si>
    <t>9596154321</t>
  </si>
  <si>
    <t>ARAMPORA (GANDERBAL), SHAHPORA, BADARGUND, MALPORA, FETEHPORA</t>
  </si>
  <si>
    <t>GULMARG</t>
  </si>
  <si>
    <t>9596589489</t>
  </si>
  <si>
    <t>TANGMERG</t>
  </si>
  <si>
    <t>HYDERPORA SO</t>
  </si>
  <si>
    <t>7006582453</t>
  </si>
  <si>
    <t>HYDERPORA</t>
  </si>
  <si>
    <t>JAMIA MASJID SO</t>
  </si>
  <si>
    <t>9469663382</t>
  </si>
  <si>
    <t>JAMIA MASJID</t>
  </si>
  <si>
    <t>JAWAHAR NAGAR</t>
  </si>
  <si>
    <t>9419088859</t>
  </si>
  <si>
    <t>8491861011</t>
  </si>
  <si>
    <t>KASHMIR UNIV SO</t>
  </si>
  <si>
    <t>7889624099</t>
  </si>
  <si>
    <t>KASHMIR UNIV</t>
  </si>
  <si>
    <t>KHANYAR SO</t>
  </si>
  <si>
    <t>7006903913</t>
  </si>
  <si>
    <t>KHANYAR</t>
  </si>
  <si>
    <t>LAL BAZAR SO</t>
  </si>
  <si>
    <t>8803058565</t>
  </si>
  <si>
    <t>LAL BAZAR</t>
  </si>
  <si>
    <t>LAL CHOWK SO</t>
  </si>
  <si>
    <t>LAL CHOWK</t>
  </si>
  <si>
    <t>NATIPORA SO</t>
  </si>
  <si>
    <t>9906930039</t>
  </si>
  <si>
    <t>NATIPORA</t>
  </si>
  <si>
    <t>NAUSHERHRA</t>
  </si>
  <si>
    <t>7006714577</t>
  </si>
  <si>
    <t>NEHRU PARK SO</t>
  </si>
  <si>
    <t>7006459102</t>
  </si>
  <si>
    <t>NEHRU PARK</t>
  </si>
  <si>
    <t>NEW SECTT SO</t>
  </si>
  <si>
    <t>9469357141</t>
  </si>
  <si>
    <t>RAINAWARI SO</t>
  </si>
  <si>
    <t>7006652390</t>
  </si>
  <si>
    <t>RAINAWARI</t>
  </si>
  <si>
    <t>RAJBAGH SO</t>
  </si>
  <si>
    <t>9796921981</t>
  </si>
  <si>
    <t>RAMBAGH SO</t>
  </si>
  <si>
    <t>7006739542</t>
  </si>
  <si>
    <t>RAMBAGH</t>
  </si>
  <si>
    <t>S K AIRPORT</t>
  </si>
  <si>
    <t>9797044498</t>
  </si>
  <si>
    <t>S K SECTT SO</t>
  </si>
  <si>
    <t>9419004565</t>
  </si>
  <si>
    <t>S K SECTT</t>
  </si>
  <si>
    <t>S R GUNJ</t>
  </si>
  <si>
    <t>9419405422</t>
  </si>
  <si>
    <t>SAFAKDAL</t>
  </si>
  <si>
    <t>9697015842</t>
  </si>
  <si>
    <t>SANAT NAGAR SO</t>
  </si>
  <si>
    <t>7889877401</t>
  </si>
  <si>
    <t>SANAT NAGAR</t>
  </si>
  <si>
    <t>SATHU SO</t>
  </si>
  <si>
    <t>7780922041</t>
  </si>
  <si>
    <t>SATHU</t>
  </si>
  <si>
    <t>SRINAGAR GPO</t>
  </si>
  <si>
    <t>7006745650</t>
  </si>
  <si>
    <t>ZAINAKOTE SO</t>
  </si>
  <si>
    <t>9469316688</t>
  </si>
  <si>
    <t>ZAINAKOTE</t>
  </si>
  <si>
    <t>ZAKURA</t>
  </si>
  <si>
    <t>9797771834</t>
  </si>
  <si>
    <t>TANGMARG SO</t>
  </si>
  <si>
    <t>9622353495</t>
  </si>
  <si>
    <t>KATIPORA, SAWAN, GUTLIPORA</t>
  </si>
  <si>
    <t>9858350396</t>
  </si>
  <si>
    <t>GOKHAMA, CHANDBOOG</t>
  </si>
  <si>
    <t>6005319989</t>
  </si>
  <si>
    <t>KRALPORA, SOFIPORA, MANHOOMA, CHICHLOORA, WARIPORA, DANGERPORA</t>
  </si>
  <si>
    <t>BAGH MEHTAB SO</t>
  </si>
  <si>
    <t>9596005335</t>
  </si>
  <si>
    <t>BAGH MEHTAB</t>
  </si>
  <si>
    <t>7006695347</t>
  </si>
  <si>
    <t>KAKPORA</t>
  </si>
  <si>
    <t>7889329162</t>
  </si>
  <si>
    <t>QAZIGUND, LARU, KISIRIGAM, JANDIBAG, LAIRIBAL, NAMAN, BUGAMBAG, WOOKE, LALHAR, MANVIG, HAJIBAL, BANDIPORA</t>
  </si>
  <si>
    <t>KANGAN SO</t>
  </si>
  <si>
    <t>9906637879</t>
  </si>
  <si>
    <t>NOWGAM SO</t>
  </si>
  <si>
    <t>7780951560</t>
  </si>
  <si>
    <t>RANGRETH SO</t>
  </si>
  <si>
    <t>9906477824</t>
  </si>
  <si>
    <t>RANGRETH</t>
  </si>
  <si>
    <t>DODA</t>
  </si>
  <si>
    <t>BAJARNI BO</t>
  </si>
  <si>
    <t>7006590855</t>
  </si>
  <si>
    <t>BHAGWAH</t>
  </si>
  <si>
    <t>BAJARNI</t>
  </si>
  <si>
    <t>CHAKA, KOCHUA, FORWAN, MANKAN, KANHAL, DUGU, DOGRA, MACHLA, NAGHLA</t>
  </si>
  <si>
    <t>BANOON BO</t>
  </si>
  <si>
    <t>6006018815</t>
  </si>
  <si>
    <t>DRABSHALLA</t>
  </si>
  <si>
    <t>BANOON</t>
  </si>
  <si>
    <t xml:space="preserve">NALI, JAWALOPOR, KHAKROOL, PATNAZI, MISLI, SURANGA, KITHER, NOOR, KEWA, </t>
  </si>
  <si>
    <t>BEOLI BO</t>
  </si>
  <si>
    <t>9419169359</t>
  </si>
  <si>
    <t>BEOLI</t>
  </si>
  <si>
    <t>WANDA, KASHRIYAN, BHENGRA, BASTI,MANDWAS, GWARI, CHIGOTE, KHANGANA, SHALAGA, SEKWA, BERBAGH, GOLIBAGH, BHERAIL, MALWAS, MOUNDHLI, MCHIYAN, KUMHARBAGH</t>
  </si>
  <si>
    <t>BHAGWAH BO</t>
  </si>
  <si>
    <t>7889572823</t>
  </si>
  <si>
    <t>DEEVAL, MONDWA, KHAROTE, PHANOT, KAI, BESINA, CALEEN, DSUPACAL, MANCHARI, CHATROO, DUGGA, GADAM</t>
  </si>
  <si>
    <t>BHALLA BO</t>
  </si>
  <si>
    <t>9906119385</t>
  </si>
  <si>
    <t>BHALLA</t>
  </si>
  <si>
    <t>THALSARA, KOTLA, KUMHADI, BHAGRATHA, THATANDA, DERKA, DALHA, DUGGAH, SOURA, MANDALLA, BRAMPURI, TAINSNA, JAJINTA, KANDOSU, ZILA PANA, CHABRI, BHATOLI</t>
  </si>
  <si>
    <t>BHALRA BO</t>
  </si>
  <si>
    <t>9622796149</t>
  </si>
  <si>
    <t>CHIRALLA</t>
  </si>
  <si>
    <t>BHALRA</t>
  </si>
  <si>
    <t>KAPRA, BALOTE, MISRATA, KONDHARA, SHARORA, KHALLU, HIMOTE, SANGOI, NAGNI</t>
  </si>
  <si>
    <t>CHANI CHINTA BO</t>
  </si>
  <si>
    <t>9622006078</t>
  </si>
  <si>
    <t>BHADERWAH</t>
  </si>
  <si>
    <t>CHANI CHINTA</t>
  </si>
  <si>
    <t>UPPER LANCHAN, LOWER LANCHAN, CHINCHORA, JHETANI, CHHANI, JALDA, TRAPPI, KREHI, REHI, BANWA, DUGGA, SUNOTE, BOHRU PARTLI, NASKA</t>
  </si>
  <si>
    <t>CHHATRA SERI BO</t>
  </si>
  <si>
    <t>9906361191</t>
  </si>
  <si>
    <t>CHHATRA SERI</t>
  </si>
  <si>
    <t>RONDA, BHARWA, KHARI, GHURAKA, CHAKA, DHRADU, NEYOTA, KARYA, TIPRI</t>
  </si>
  <si>
    <t>CHILLI BO</t>
  </si>
  <si>
    <t>7051934350</t>
  </si>
  <si>
    <t>CHILLY PINGAL</t>
  </si>
  <si>
    <t>CHILLI</t>
  </si>
  <si>
    <t xml:space="preserve">KUNDAILY, JURI, BAGRA, CHILLY BALA, DATYAS, SHIKOO, KUTI, THANTH, SANWARA, DALOO, HADDAL, JARI, LAHRI, NALIE, BANJER, MUCKYAS, MALAT, BHATOLIE, GALIE, KULTHU, JURI DALOZI, KUTA, SHAIRPURA, BANSU-PADER, HATHEYLE, MANOO, JARI, SANGHARA, JALL </t>
  </si>
  <si>
    <t>CHUNRI BO</t>
  </si>
  <si>
    <t>9596677274</t>
  </si>
  <si>
    <t>CHUNRI</t>
  </si>
  <si>
    <t>RAJPURA, TANSAR, LUDDU, CHOWRI, DARAI, DALLAI, ANGOOL, SINOO, BENJA, DALAVI, KHANGALA, KATA, RAILLA, GUSAWU.</t>
  </si>
  <si>
    <t>DASHNAN BO</t>
  </si>
  <si>
    <t>9906211694</t>
  </si>
  <si>
    <t>DASHNAN</t>
  </si>
  <si>
    <t>TURNTO, DIRSHLLA, DHAR, BHELLI, DHARNAL, BHALOOR, OGAD, CHITRAN, THAWA</t>
  </si>
  <si>
    <t>DESSA BO</t>
  </si>
  <si>
    <t>7006628116</t>
  </si>
  <si>
    <t>DESSA</t>
  </si>
  <si>
    <t>MANGALTHATHA, THANA, CRAMAN, DWALKUND, MUSHILA, BHATBA, PANJAR, GORKHAN, CHANDERBHATAN, KRAWAN, SARAS, ZARTUND, DRAMRIE, MALAN, KUNDA, SERILA, SANKELI, CHAKWA, LALOOR, DHANA, BIMINA, DHAROSH</t>
  </si>
  <si>
    <t>DHOSA BO</t>
  </si>
  <si>
    <t>7051935525</t>
  </si>
  <si>
    <t>CHANGA</t>
  </si>
  <si>
    <t>DHOSA</t>
  </si>
  <si>
    <t>GWARI, NEELI, CHANTI, ICHAR, BHATMAS, SHINGINI, BHARTHI, KAKOO, HALORE,  JULLU, SEWALI, DIDWAR</t>
  </si>
  <si>
    <t>GAJOTH BO</t>
  </si>
  <si>
    <t>6005179780</t>
  </si>
  <si>
    <t>GAJOTH</t>
  </si>
  <si>
    <t>GAJOTH, BORMA, CHANTI, DAYIYAH, CHILLI, BHARAMDA, GULLI, GHARPADA, NALA, SUPRODA, CHUGLI, DHALAH</t>
  </si>
  <si>
    <t>GHAT BO</t>
  </si>
  <si>
    <t>9622262501</t>
  </si>
  <si>
    <t>GHAT</t>
  </si>
  <si>
    <t>ARNORA, BHADROUN, BHABORE, KASHORE</t>
  </si>
  <si>
    <t>GUNDANA BO</t>
  </si>
  <si>
    <t>7051481294</t>
  </si>
  <si>
    <t>GUNDANA</t>
  </si>
  <si>
    <t>DHANORI, TANTA, BEDHERJUAARI, LUDNA, BASHI, WANIPORA, KERINI, REHNOTE, MALWANA, PUSHKAR, LONPURA, BATTLA, BANCHHLA, LOWER ABLI, MASRI, BADWA, DANTHAN, TENDER, GADTHER, SHIYAL, PHALSHORE, DOULI, KEHYA, GAGGAL, PUNYALLA, CHILLIWAN, GUNDANA, LOWAL, BATTPORA, MUNDWAL, MIRGAM, GANYATI, KHEMTHAW</t>
  </si>
  <si>
    <t>INHARRA BO</t>
  </si>
  <si>
    <t>9906017111</t>
  </si>
  <si>
    <t>INHARRA</t>
  </si>
  <si>
    <t>GURRKHHRA, CHANSER, CHOCHLOO, TENTLI BISRAAN, MANDHAN</t>
  </si>
  <si>
    <t>JAKYAS BO</t>
  </si>
  <si>
    <t>9018029550</t>
  </si>
  <si>
    <t>BHALESSA</t>
  </si>
  <si>
    <t>JAKYA</t>
  </si>
  <si>
    <t>JAURA BO</t>
  </si>
  <si>
    <t>8082394284</t>
  </si>
  <si>
    <t>KHARA</t>
  </si>
  <si>
    <t>JAURA</t>
  </si>
  <si>
    <t>HALARA, SIEHAL, BAJANA, GOILA, KHATROO, JILLINI, HONDA, LOPA, SALOGA, GALOO, BUDHI, JANRA KALAN, RANOTE, JIA, SURUNGA, SHANDLAUJ, KUNTHAL</t>
  </si>
  <si>
    <t>JODHPUR BO</t>
  </si>
  <si>
    <t>9596985569</t>
  </si>
  <si>
    <t>JODHPUR</t>
  </si>
  <si>
    <t>KILWANA, JODHPUR, BELANA, ITWAS, KASHTSHOR</t>
  </si>
  <si>
    <t>KALJUGSAR BO</t>
  </si>
  <si>
    <t>9596974623</t>
  </si>
  <si>
    <t>KALJUGSAR</t>
  </si>
  <si>
    <t>SARU, TATRI, KUTHYARA, BANOLOO, JUGASAR, BANGAR,  AKHRAI, ALNI, GOILIDAR, BUNCHA, KHOTA, KAKOTI, GNGAL, GOHA, BANWAH, CHONGRI</t>
  </si>
  <si>
    <t>KATYARA BO</t>
  </si>
  <si>
    <t>8493809388</t>
  </si>
  <si>
    <t>KATYARA</t>
  </si>
  <si>
    <t>SHREAKHI, DHANWAH, BHEJA, BAMLAKHI, THANALLA</t>
  </si>
  <si>
    <t>KILHOTRAN BO</t>
  </si>
  <si>
    <t>9906308006</t>
  </si>
  <si>
    <t>KILHOTRAN</t>
  </si>
  <si>
    <t>PORA, THALORAN, CHANGA, SOTI, GUWADI, SAMAIE, KALORE</t>
  </si>
  <si>
    <t>KURSARI BO</t>
  </si>
  <si>
    <t>9018599630</t>
  </si>
  <si>
    <t>KURSARI</t>
  </si>
  <si>
    <t>AMIR NAGAR, NARSOO, DRANGA, MALSOO, SARNA, DHARA, HANGA, SHAPON</t>
  </si>
  <si>
    <t>MALANOO BO</t>
  </si>
  <si>
    <t>9797481621</t>
  </si>
  <si>
    <t>MALANOO</t>
  </si>
  <si>
    <t>GOAGRA, BITOLA, KANCHA, HOUJA, RANJNA, GOGRA, TRANKAL, TANTA, GOILA, PATOGRA, CHABBA, BATHRI, KANSOO, DROUTH, KAHRA, DONADI, TAAYKUL, NAGNI, KAITHEN</t>
  </si>
  <si>
    <t>MALHOTI BO</t>
  </si>
  <si>
    <t>7889581849</t>
  </si>
  <si>
    <t>MALHOTI</t>
  </si>
  <si>
    <t>PANJGRAIN, THALORA, BASLA, PADHEPORA, BERKA, KHALLENI, BATELI, DHARA, LEHROT , GODA, SEDHA, DANDA, DUGLI, CHILLI, GULLI, KHURWAH</t>
  </si>
  <si>
    <t>NODINALLA BO</t>
  </si>
  <si>
    <t>9622171975</t>
  </si>
  <si>
    <t>THATHRI</t>
  </si>
  <si>
    <t>NODINALLA</t>
  </si>
  <si>
    <t>SHAROTE, RANKHA, SENAJA, KANDHOTE, INDRELLA, CHARYA, KATHUA, DADYA</t>
  </si>
  <si>
    <t>DODA SO</t>
  </si>
  <si>
    <t>7298131838</t>
  </si>
  <si>
    <t>THATHRI SO</t>
  </si>
  <si>
    <t>9596687423</t>
  </si>
  <si>
    <t>BHADERWAH SO</t>
  </si>
  <si>
    <t>7298220301</t>
  </si>
  <si>
    <t>UDRANA SO</t>
  </si>
  <si>
    <t>6005329550</t>
  </si>
  <si>
    <t>UDRANA</t>
  </si>
  <si>
    <t>SUNGLI SARTINGAL BO</t>
  </si>
  <si>
    <t>9419214941</t>
  </si>
  <si>
    <t>SUNGLI SARTINGAL</t>
  </si>
  <si>
    <t xml:space="preserve"> NALTHI, BUTTLA, MOUNDA, BHADROOT, BHEJA, JHANALA, BUMLAKHI, HADDAL, PNUJA, BASTI</t>
  </si>
  <si>
    <t>UDYANPUR BO</t>
  </si>
  <si>
    <t>8082094227</t>
  </si>
  <si>
    <t>UDHYANPUR</t>
  </si>
  <si>
    <t>UDYANPUR</t>
  </si>
  <si>
    <t>BRAWAN, KULHAND, KALIHAND, KHUNU, BAGLA, BHARAT, DALI, NITRAL, HANIL, AUL,DASHNAN, DHAR, SEEL, ANCHAKRI, DULYOG</t>
  </si>
  <si>
    <t>KISHTWAR</t>
  </si>
  <si>
    <t>DULHASTI  SO</t>
  </si>
  <si>
    <t>8287011491</t>
  </si>
  <si>
    <t xml:space="preserve">DULHASTI </t>
  </si>
  <si>
    <t>RAMBAN</t>
  </si>
  <si>
    <t>ALAMBAS BO</t>
  </si>
  <si>
    <t>8082256531</t>
  </si>
  <si>
    <t>RAMSOO</t>
  </si>
  <si>
    <t>ALAMBAS</t>
  </si>
  <si>
    <t>CHHAPRAN, TASLOOS, OM NAGAR, MUTALHAL, BHATTI, JHANGRA, AKBARABAD, CHOUBAS, THATEGAM, POCHHAN, KHUMANDAR, HAJAM MOHALLA, MIRPORA</t>
  </si>
  <si>
    <t>ASSAR BO</t>
  </si>
  <si>
    <t>9797313096</t>
  </si>
  <si>
    <t>ASSAR</t>
  </si>
  <si>
    <t>JATHI, DHANSAL, NILHOPE, MOHATUE, THANDA PANI, KHAGOTE, KHARYAS, SANGA, THAROPA, NAGWATE, PATTA, DHARADRI, SUGTHAR, BREYA, HALLYAN, DHARGOLI, GAREDA, BHATTA</t>
  </si>
  <si>
    <t>BAGGAR BO</t>
  </si>
  <si>
    <t>9419166405</t>
  </si>
  <si>
    <t>BAGGAR</t>
  </si>
  <si>
    <t>KURMAL, BUDIMARI, ANSITOP, DARWAL, SALDI, TAMAL</t>
  </si>
  <si>
    <t>BATROO BO</t>
  </si>
  <si>
    <t>7006044817</t>
  </si>
  <si>
    <t>RAMSU</t>
  </si>
  <si>
    <t>BATROO</t>
  </si>
  <si>
    <t>GUJJAR NAGAR BATROO, SILLY, DHANMASTA, ZARNAL, OUGLIN, DHARDANBAG, LOHOUNI,SIRLAN, INYAR, AHAMA, THAGULA, LOWER THAGULA, TAJNIHAL, RUNIGAM, KHUDMALA, UPPER SILLY, DHAK, HAGAWAN</t>
  </si>
  <si>
    <t>BHARTUND BO</t>
  </si>
  <si>
    <t>7889476716</t>
  </si>
  <si>
    <t>BHARTUND</t>
  </si>
  <si>
    <t>JHATGALI, JALWALA, BASA, NALDAN, RAJGARH, TANGARH, DEARGALI, DIGDUSA, KANDLI, THATTA, ASLA</t>
  </si>
  <si>
    <t>BHATNI BO</t>
  </si>
  <si>
    <t>9906157248</t>
  </si>
  <si>
    <t>BHATNI</t>
  </si>
  <si>
    <t>SOLI, KOTHI, BHAT, BADOLE, BARAGH, DUTHAN</t>
  </si>
  <si>
    <t>CHACHWA BO</t>
  </si>
  <si>
    <t>9906324853</t>
  </si>
  <si>
    <t>GOOL</t>
  </si>
  <si>
    <t>CHACHWA</t>
  </si>
  <si>
    <t>SOSANI, SUNDLI, SARTHAL, BRINJI, SANGALKUNDI, PANCHEER, NARLA, SAROTH, BARAKH, GATOLE</t>
  </si>
  <si>
    <t>CHAKKA BO</t>
  </si>
  <si>
    <t>6005099289</t>
  </si>
  <si>
    <t>CHAKKA</t>
  </si>
  <si>
    <t>CHAMALWAS BO</t>
  </si>
  <si>
    <t>7889981883</t>
  </si>
  <si>
    <t>BANIHAL</t>
  </si>
  <si>
    <t>CHAMALWAS</t>
  </si>
  <si>
    <t>AMKUT-A, THATHI-UPPER, THATHI-LOWER, KARACHIHAL, CHACKNARWAH, HALLA-BAWAGAN, MAKROOLA, MAMNA, LIVERA, NICKHALL, HARGAM, SHALAGADI, ARRA, ZANCHOUS, GANGNA, SACHAL, NAWGAM, TABALA, CHANGALDAR, RATANWAS, KANCHERI</t>
  </si>
  <si>
    <t>CHAREEL BO</t>
  </si>
  <si>
    <t>9796627876</t>
  </si>
  <si>
    <t>CHAREEL</t>
  </si>
  <si>
    <t>LAMBER, ARBAL, THATHAR</t>
  </si>
  <si>
    <t>DALWAH BO</t>
  </si>
  <si>
    <t>9622161567</t>
  </si>
  <si>
    <t>DALWAH</t>
  </si>
  <si>
    <t>SURIKUNDI, KALAH, GUJAR GALI, DUGSAR, TILDHAR, CHANJI, TATAPANI, DONKI, BHAG, MANGLIGI</t>
  </si>
  <si>
    <t>DEEDAH BO</t>
  </si>
  <si>
    <t>9622328365</t>
  </si>
  <si>
    <t>DEEDAH</t>
  </si>
  <si>
    <t>GUJJAN, JUJORI, KALAAH, SOKER, BANDEDA, NALLAH, MUJHAN, DACHAN</t>
  </si>
  <si>
    <t>DHARAMKUND BO</t>
  </si>
  <si>
    <t>9797586652</t>
  </si>
  <si>
    <t>DHARAMKUND</t>
  </si>
  <si>
    <t xml:space="preserve">TANGHAR, HADHOKH, SUMBADH, BHAJNASTA, </t>
  </si>
  <si>
    <t>DULIGAM BO</t>
  </si>
  <si>
    <t>6005194459</t>
  </si>
  <si>
    <t>DULIGAM</t>
  </si>
  <si>
    <t>NADAAM, PAILPORA, HAILMAIDAN, TAINTROPORA, GOTHAL,HAGOH, HARPORA, PHAGO, HINJAL,ILLAHUKOT, BOREGAM</t>
  </si>
  <si>
    <t>GANDHARI BO</t>
  </si>
  <si>
    <t>7780833485</t>
  </si>
  <si>
    <t>GANDHARI</t>
  </si>
  <si>
    <t>KABBI, BATLI</t>
  </si>
  <si>
    <t>GOOL BO</t>
  </si>
  <si>
    <t>9906086707</t>
  </si>
  <si>
    <t>JAMAN, THARA, KALIMASTA, GUNDI, GAGARSULA, MOHILA, SALBALA, DAADHAM, DARAM, BATAAS, DANDHASA, PARTMOHILA, TUMALI, MAHAKUND, GHODAGALI, DACCHAN, HALLA</t>
  </si>
  <si>
    <t>HALLA BO</t>
  </si>
  <si>
    <t>8493872755</t>
  </si>
  <si>
    <t>HALLA</t>
  </si>
  <si>
    <t>DHAR, JATTGALI, BACHKOT, NAKHLOTI, BODI, SHALDHAR, BALLI, CHHHAEL, LADHGALI, KUNDGALI, DUGGA, NELNA, KODRA, MATTANCHALI, NOUSHI, BANEKH</t>
  </si>
  <si>
    <t>HOOCHAK BO</t>
  </si>
  <si>
    <t>8082078364</t>
  </si>
  <si>
    <t>HOOCHAK</t>
  </si>
  <si>
    <t>BANJUNI</t>
  </si>
  <si>
    <t>IND BO</t>
  </si>
  <si>
    <t>9797034276</t>
  </si>
  <si>
    <t>IND</t>
  </si>
  <si>
    <t>MAHAKUND</t>
  </si>
  <si>
    <t>KAINTHI BO</t>
  </si>
  <si>
    <t>7006490427</t>
  </si>
  <si>
    <t>KAINTHI</t>
  </si>
  <si>
    <t>CHHAN, BHALAADH, GADHI</t>
  </si>
  <si>
    <t>KANGA BO</t>
  </si>
  <si>
    <t>9596680499</t>
  </si>
  <si>
    <t>KANGA</t>
  </si>
  <si>
    <t>VAISHALI, MALSOO, KAWA, BARSHAR, BAJOURI, BUSTALA, HARPALA, BORKA, SHERAIR</t>
  </si>
  <si>
    <t>KASKOOT BO</t>
  </si>
  <si>
    <t>9906199106</t>
  </si>
  <si>
    <t>KASKOOT</t>
  </si>
  <si>
    <t>CHACHAHAL, ZANHAL, ASHAR, DARSHIPORA, SHAFAPANI, WANPORA, MALIKPORA, HARDWARE, CHACHIHAL, THARWAGAN, RAILWAY STATION COLONY</t>
  </si>
  <si>
    <t>KHARI BO</t>
  </si>
  <si>
    <t>6005205393</t>
  </si>
  <si>
    <t>KHARI</t>
  </si>
  <si>
    <t>NACHALANA, MANJOS, KOT, KORKA, HANJUS, NAEBKA, SARACHI, TRANA, LABLUTHA, SHAGAN, THIGNI</t>
  </si>
  <si>
    <t>KHORIAL BO</t>
  </si>
  <si>
    <t>9622591404</t>
  </si>
  <si>
    <t>KHORIAL</t>
  </si>
  <si>
    <t>KALSAN, NERA, GUHALA, ZOOLPURA, INARHI, GAZIPORA, KHANPORA, KOTE, NOWGAM, KUNDA, KHARWAN, TRAGAM</t>
  </si>
  <si>
    <t>KUNDI KAROL BO</t>
  </si>
  <si>
    <t>7006792387</t>
  </si>
  <si>
    <t>KUNDI KAROL</t>
  </si>
  <si>
    <t>KUNDI, KURSHALA, UDH BADHAV, SHALLA</t>
  </si>
  <si>
    <t>MAHU BO</t>
  </si>
  <si>
    <t>9797493487</t>
  </si>
  <si>
    <t>MAHU</t>
  </si>
  <si>
    <t>WALLO, ASHRAN, MICHHKHAN, DIAEN, KHARPATI, WAGMAL, RATTAN, SUNJAN</t>
  </si>
  <si>
    <t>MAITRA BAZAR BO</t>
  </si>
  <si>
    <t>6005266067</t>
  </si>
  <si>
    <t>MALIGAM BO</t>
  </si>
  <si>
    <t>9622123692</t>
  </si>
  <si>
    <t>MALIGAM</t>
  </si>
  <si>
    <t>BASS, MARNAL, PANLA, THANNA, GOHALLA, HALLA, SONWA, HUPPIA, CHAFKANI, MUNDKHAL, NURD</t>
  </si>
  <si>
    <t>MANGAT BO</t>
  </si>
  <si>
    <t>9906204196</t>
  </si>
  <si>
    <t>MANGAT</t>
  </si>
  <si>
    <t>CHOTIHALA, BADIHALA, MAGENDHAR, KURGTI, HARGHAM, BATPORA, ARANDAKU</t>
  </si>
  <si>
    <t>NEEL BO</t>
  </si>
  <si>
    <t>8713848327</t>
  </si>
  <si>
    <t>NEEL</t>
  </si>
  <si>
    <t>CHIROZ, DRUPTA, BATO, BORPHAR, TATKA, LADHNAL</t>
  </si>
  <si>
    <t>NEERA BO</t>
  </si>
  <si>
    <t>9149540898</t>
  </si>
  <si>
    <t>NEERA</t>
  </si>
  <si>
    <t>GALLI, META, MEHADH</t>
  </si>
  <si>
    <t>NOWGAM BO</t>
  </si>
  <si>
    <t>9906108009</t>
  </si>
  <si>
    <t>KHERKOOT, DHANAAR, NAVYUGA ENGINEERING COMPANY, TANGIWAR, SANGRINAR, ZABAN</t>
  </si>
  <si>
    <t>PARINDHAR BO</t>
  </si>
  <si>
    <t>9797575560</t>
  </si>
  <si>
    <t>PARINDHAR</t>
  </si>
  <si>
    <t>HALLA, JEYADI, PHALWADI, SINEGAAM, SANYA, BEDDAR, KAWULSUL, NOWGAM</t>
  </si>
  <si>
    <t>PARISTAN BO</t>
  </si>
  <si>
    <t>9596878506</t>
  </si>
  <si>
    <t>PARISTAN</t>
  </si>
  <si>
    <t>SENABATI, RAMLA, GHASS, CHADIYALAN, GUJEARA, THEOLI, HALLA, THATTA, CHUNSAAN, MALNAL, KOKANDAS, GHAT, CHATTRA</t>
  </si>
  <si>
    <t>PEERA BO</t>
  </si>
  <si>
    <t>9319865108</t>
  </si>
  <si>
    <t>PEERA</t>
  </si>
  <si>
    <t>KARMA, TULUNG, PAPRIDA, DALWAS, HEMAN</t>
  </si>
  <si>
    <t>POGAL BO</t>
  </si>
  <si>
    <t>9906928997</t>
  </si>
  <si>
    <t>POGAL</t>
  </si>
  <si>
    <t>SUJANPUR, THERU, KOTLA IKHNI, LOWER KOTLA</t>
  </si>
  <si>
    <t>BANIHAL SO</t>
  </si>
  <si>
    <t>7006417914</t>
  </si>
  <si>
    <t>RANKA BO</t>
  </si>
  <si>
    <t>9906215602</t>
  </si>
  <si>
    <t>RANKA</t>
  </si>
  <si>
    <t>KUDGRAN, KUTHYARA, TOWNI, KENSAR, GANDYAS</t>
  </si>
  <si>
    <t>BATOTE SO</t>
  </si>
  <si>
    <t>8899006293</t>
  </si>
  <si>
    <t>BATOTE</t>
  </si>
  <si>
    <t>CHANDERKOTE SO</t>
  </si>
  <si>
    <t>9596822294</t>
  </si>
  <si>
    <t>CHANDERKOTE</t>
  </si>
  <si>
    <t>SAMTHI BO</t>
  </si>
  <si>
    <t>9419671353</t>
  </si>
  <si>
    <t>SAMTHI</t>
  </si>
  <si>
    <t>GAGHLA, SHALA, SHAMKHWAL, ALSI, BASHAL, DANGLI, CHAKAL, FUR, LUDHER</t>
  </si>
  <si>
    <t>SANASAR BO</t>
  </si>
  <si>
    <t>9906004986</t>
  </si>
  <si>
    <t>SANASAR</t>
  </si>
  <si>
    <t>SANA, DHARGALI, GALI, DANGAFLOTA</t>
  </si>
  <si>
    <t>SANGALDAN BO</t>
  </si>
  <si>
    <t>9797586662</t>
  </si>
  <si>
    <t>SANGALDAN</t>
  </si>
  <si>
    <t>MOUALKOTE, BADANDHAL, ASHMAR, SAMROTH</t>
  </si>
  <si>
    <t>SAWNI BO</t>
  </si>
  <si>
    <t>9319865146</t>
  </si>
  <si>
    <t>SAWNI</t>
  </si>
  <si>
    <t>SAWNI, PEERA,DALWAS,TULANG, KATHIALA</t>
  </si>
  <si>
    <t>RAMBAN SO</t>
  </si>
  <si>
    <t>9469247263</t>
  </si>
  <si>
    <t>RAMSOO SO</t>
  </si>
  <si>
    <t>9018750856</t>
  </si>
  <si>
    <t>TARIGAM BO</t>
  </si>
  <si>
    <t>7006384214</t>
  </si>
  <si>
    <t>TARIGAM</t>
  </si>
  <si>
    <t>BAWA, AKHRAN, BUZLA, KAWNA, GADOORA, ARAMDAKA, AGNARI, AHMA, KUMLA, GUNZ, UDHALA,  PUTNALLA, CHEERWARI, NILLA, KACHERBASS</t>
  </si>
  <si>
    <t>THATHAR BO</t>
  </si>
  <si>
    <t>7006012385</t>
  </si>
  <si>
    <t>THATHAR</t>
  </si>
  <si>
    <t>TAKIYA, TEERPORA, KURTAL, GUNDTETHAR</t>
  </si>
  <si>
    <t>THATHARKA BO</t>
  </si>
  <si>
    <t>8492033006</t>
  </si>
  <si>
    <t>THATHARKA</t>
  </si>
  <si>
    <t>SPALPORA, BADAKUND, BOLNI, MAHAKUND, SANGALKUNDI</t>
  </si>
  <si>
    <t>THOPAL BO</t>
  </si>
  <si>
    <t>7051237296</t>
  </si>
  <si>
    <t>THOPAL</t>
  </si>
  <si>
    <t>BARLKHAL, RAKHDO, DGRALTA, TASYAL</t>
  </si>
  <si>
    <t>TOPNEEL CHUCHETAR BO</t>
  </si>
  <si>
    <t>9319865197</t>
  </si>
  <si>
    <t>TRINGLA BO</t>
  </si>
  <si>
    <t>8492862068</t>
  </si>
  <si>
    <t>TRINGLA</t>
  </si>
  <si>
    <t>TRINGLA, LUBHEWAL MORH, CHAKWA, BNECHARA, DANGA, AMRIT CHASHNA, KOTHRI, MADSAL, MANSAR</t>
  </si>
  <si>
    <t>TRUNGAL BO</t>
  </si>
  <si>
    <t>9906360753</t>
  </si>
  <si>
    <t>TRUNGAL</t>
  </si>
  <si>
    <t>GANOTA, LECHA, CHACKMALA, CHEEL, SAROH</t>
  </si>
  <si>
    <t>REASI</t>
  </si>
  <si>
    <t>ADH KUWARI  BO</t>
  </si>
  <si>
    <t>9796205369</t>
  </si>
  <si>
    <t>KATRA</t>
  </si>
  <si>
    <t xml:space="preserve">ADH KUWARI </t>
  </si>
  <si>
    <t>DROOD, PURANA DROOD, TARAKOT</t>
  </si>
  <si>
    <t>AGAR BABA JITTO  BO</t>
  </si>
  <si>
    <t>9906102840</t>
  </si>
  <si>
    <t xml:space="preserve">AGAR BABA JITTO </t>
  </si>
  <si>
    <t>AKHLI, SHARONE, GARN, PARTHAL, CHAMEDHA, PANGAL,</t>
  </si>
  <si>
    <t>ALLYA BO</t>
  </si>
  <si>
    <t>9906013742</t>
  </si>
  <si>
    <t>PONI</t>
  </si>
  <si>
    <t>ALLYA</t>
  </si>
  <si>
    <t>DEHARI, SIOT, TERYATH, PORA, GALHAN,</t>
  </si>
  <si>
    <t>ANGRALA BO</t>
  </si>
  <si>
    <t>7889647381</t>
  </si>
  <si>
    <t>MAHORE</t>
  </si>
  <si>
    <t>ANGRALA</t>
  </si>
  <si>
    <t>TUKSAN, BARALCHILLY, BHAL, ADVESH, BANDHAR, SABRAFF, NEHOCH</t>
  </si>
  <si>
    <t>BAKAL BO</t>
  </si>
  <si>
    <t>8082383295</t>
  </si>
  <si>
    <t>BAKAL</t>
  </si>
  <si>
    <t>SALANAPAUNDA,SARMEDAN, CHERI,SAUNDWA,BLANDNA,SARANGDHARAA,KANSAR,NAMSODA1, NAMSODA2</t>
  </si>
  <si>
    <t>BALMATKOT BO</t>
  </si>
  <si>
    <t>8082816156</t>
  </si>
  <si>
    <t>BALMATKOT</t>
  </si>
  <si>
    <t>MENDI,  CHASOT, SUKHA, BADDER</t>
  </si>
  <si>
    <t>MAHORE SO</t>
  </si>
  <si>
    <t>7006725177</t>
  </si>
  <si>
    <t>BATHOI BO</t>
  </si>
  <si>
    <t>8492949791</t>
  </si>
  <si>
    <t>BATHOI</t>
  </si>
  <si>
    <t>MATLOT, SOU, NARDASS, AUNJULA, MALLA, BELLY, CHATTA BASS, SUNANNY, KALLA JAMLAN, SALDHAR, PARI, HAJAMNAGAR, SANRY, CHONJORY, ALLPUR, DACHA</t>
  </si>
  <si>
    <t>POUNI SO</t>
  </si>
  <si>
    <t>9906171113</t>
  </si>
  <si>
    <t>POUNI</t>
  </si>
  <si>
    <t>REASI SO</t>
  </si>
  <si>
    <t>9906189876</t>
  </si>
  <si>
    <t>BHAGDAR SERI BO</t>
  </si>
  <si>
    <t>9797597104</t>
  </si>
  <si>
    <t>BHAGDAR SERI</t>
  </si>
  <si>
    <t>RATNOT, SRHI, SARKOT, THATAKOT</t>
  </si>
  <si>
    <t>BHAGGA BO</t>
  </si>
  <si>
    <t>8713853991</t>
  </si>
  <si>
    <t>BHAGGA</t>
  </si>
  <si>
    <t>KARAINI, KARWA, KOTLI MANOTRAN, SUCHETAR, ANJI</t>
  </si>
  <si>
    <t>BHARAKH BO</t>
  </si>
  <si>
    <t>7889563769</t>
  </si>
  <si>
    <t>BHARAKH</t>
  </si>
  <si>
    <t>KHAILAKH, BANDRAI, MALLA</t>
  </si>
  <si>
    <t>BIMBLIYA BO</t>
  </si>
  <si>
    <t>9149877452</t>
  </si>
  <si>
    <t>BIMBLIYA</t>
  </si>
  <si>
    <t>UNA, KANTHA, DEOLI, THANGRIOT, BASANTPUR</t>
  </si>
  <si>
    <t>DOC REASI SO</t>
  </si>
  <si>
    <t>8492083879</t>
  </si>
  <si>
    <t>DOC REASI</t>
  </si>
  <si>
    <t>DADOA BO</t>
  </si>
  <si>
    <t>8082397405</t>
  </si>
  <si>
    <t>DADOA</t>
  </si>
  <si>
    <t>GARN, DAB JAGIR, DABB KHALSA, REYALA, SUBHEEN, DOONGI, LAITER, MAKULNALLA, MEGAI, BHAMBLA, GODHAR JAGIR, GHAI, SARTI, KOTHIAN</t>
  </si>
  <si>
    <t>DEHRA BABA BANDA  BO</t>
  </si>
  <si>
    <t>9906089800</t>
  </si>
  <si>
    <t xml:space="preserve">DEHRA BABA BANDA </t>
  </si>
  <si>
    <t>MANSOO,  BHABBER, BHARAHAMANA, BHABBER RASYALA, KUUBRA, TANDA, KANJLI, SHABANOO</t>
  </si>
  <si>
    <t>DEVAK BO</t>
  </si>
  <si>
    <t>9622063790</t>
  </si>
  <si>
    <t>DEVAK</t>
  </si>
  <si>
    <t>SIYA, BANDHARI, BAMLLYA, HATHAL, NALLA</t>
  </si>
  <si>
    <t>DEVAL BO</t>
  </si>
  <si>
    <t>6005920126</t>
  </si>
  <si>
    <t>DEVAL</t>
  </si>
  <si>
    <t>DOGGA, SHIBRAS, BANDRA</t>
  </si>
  <si>
    <t>DHANWAN BO</t>
  </si>
  <si>
    <t>9596671741</t>
  </si>
  <si>
    <t>DHANWAN</t>
  </si>
  <si>
    <t>SARON, DARON, THANDAPANI, JARDI, MALHAR</t>
  </si>
  <si>
    <t>GALHAN BO</t>
  </si>
  <si>
    <t>9682390731</t>
  </si>
  <si>
    <t>GALHAN</t>
  </si>
  <si>
    <t>SUJANPUR, SUKLVI, NARAMAJRA, MAGHAL, GARHIFATA, HARICHIMMA</t>
  </si>
  <si>
    <t>GULABGARH BO</t>
  </si>
  <si>
    <t>8492929751</t>
  </si>
  <si>
    <t>GULABGARH</t>
  </si>
  <si>
    <t>KHOZIDIORA, VANDIRA, BARANSIAL, BENGUM, LADH, PHAGELLAH</t>
  </si>
  <si>
    <t>HATHAL BO</t>
  </si>
  <si>
    <t>9858463343</t>
  </si>
  <si>
    <t>HATHAL</t>
  </si>
  <si>
    <t>BHATATALA, MACHAEL, SANACHERH, SALERI, KALIDUBB, SYADA</t>
  </si>
  <si>
    <t>KAKRAYAL BO</t>
  </si>
  <si>
    <t>9018806458</t>
  </si>
  <si>
    <t>KAKRAYAL</t>
  </si>
  <si>
    <t>DHIRTI, KOTLA, SIRAH, TAREEN, MOORI, TARORE</t>
  </si>
  <si>
    <t>KHAIRALAIR BO</t>
  </si>
  <si>
    <t>9622170309</t>
  </si>
  <si>
    <t>KHAIRALAIR</t>
  </si>
  <si>
    <t>KOTHIAN, GADORE, BEAULIAN, PONI, DABB KHALSA, BHARAKH, SARTI, SUDHEEEN, LAIR</t>
  </si>
  <si>
    <t>KHERAL BO</t>
  </si>
  <si>
    <t>9797498611</t>
  </si>
  <si>
    <t>KHERAL</t>
  </si>
  <si>
    <t>MALAIL, GANN, NAGAR, JADD, JERRI, PATTA,TALWARA, CHATTER, KANS BRAHMANA, GUNGUS, MNAIL, JARDI, KOLSAR</t>
  </si>
  <si>
    <t>KUND KANYARI BO</t>
  </si>
  <si>
    <t>9596816159</t>
  </si>
  <si>
    <t>KUND KANYARI</t>
  </si>
  <si>
    <t>BALSAROO,  KHANYARI, KHARA, MAJRA KUND</t>
  </si>
  <si>
    <t>LARH BO</t>
  </si>
  <si>
    <t>6006457557</t>
  </si>
  <si>
    <t>LARH</t>
  </si>
  <si>
    <t>KHODH, LATH, SADOLE, BADAUSAL, PAGEALA, UDALA, DANDALA, DUNGA</t>
  </si>
  <si>
    <t>MAGHAL BO</t>
  </si>
  <si>
    <t>9086226489</t>
  </si>
  <si>
    <t>MAGHAL</t>
  </si>
  <si>
    <t>MANHARRA, MIYADI, NANGAL, DSANORI, SARNA</t>
  </si>
  <si>
    <t>MARI BO</t>
  </si>
  <si>
    <t>8492890332</t>
  </si>
  <si>
    <t>MARI</t>
  </si>
  <si>
    <t>ANJEE, GEETA NAGAR, TAROUNTHA, GOSSWAN, BASTI</t>
  </si>
  <si>
    <t>NOMAIN BO</t>
  </si>
  <si>
    <t>9319850654</t>
  </si>
  <si>
    <t>NOMAIN</t>
  </si>
  <si>
    <t>KADMAL, PARDHAL, KOTLIDAJALIKNA</t>
  </si>
  <si>
    <t>PANTHAL BO</t>
  </si>
  <si>
    <t>9682558419</t>
  </si>
  <si>
    <t>PANTHAL</t>
  </si>
  <si>
    <t>SARLY, CHANDA, BAHURA, KUN KANYALA, MANOON, PAGHO, CHAK BHAGTHA</t>
  </si>
  <si>
    <t>PORAKOTLA BO</t>
  </si>
  <si>
    <t>7889956856</t>
  </si>
  <si>
    <t>RANSOO BO</t>
  </si>
  <si>
    <t>7051969740</t>
  </si>
  <si>
    <t>RANSOO</t>
  </si>
  <si>
    <t xml:space="preserve">KALHA,SUNARIAN, LOWER KOTLA, PORA JAGIR, KHORI, SANGAD, ONJUIA(SANGAD), GAHI SANGAD, BANSOTI SANGAD, KHADAVAT SANGAD, BMBLIYA SANGAD, SEOT SANGAD, GULZAR SANGAD, </t>
  </si>
  <si>
    <t>SALAL BO</t>
  </si>
  <si>
    <t>9149445542</t>
  </si>
  <si>
    <t>SALAL</t>
  </si>
  <si>
    <t>POUNSHI, KHAD, KOTLI, AAS, HIMNA, GURAH, PIND, TENI, BADOUGH, PARKOT, SONGALDELI</t>
  </si>
  <si>
    <t>SARH BO</t>
  </si>
  <si>
    <t>9858957244</t>
  </si>
  <si>
    <t>SARH</t>
  </si>
  <si>
    <t>BADORA, GUNDI, KHOJAN, MUSRA, LALANA, DHAKA, NEERAM, BHARNI, SULI</t>
  </si>
  <si>
    <t>SARHOTI BO</t>
  </si>
  <si>
    <t>9797687732</t>
  </si>
  <si>
    <t>SARHOTI</t>
  </si>
  <si>
    <t>HARNI, SUNCHAL, SHKUKATSAR, KHABBAR, BAGLA, CHANBHI, ATHAMKA, PATTYIA, TARI</t>
  </si>
  <si>
    <t>SILA BO</t>
  </si>
  <si>
    <t>9622040238</t>
  </si>
  <si>
    <t>SILA</t>
  </si>
  <si>
    <t>PANASA, DASANOO, NAZARA</t>
  </si>
  <si>
    <t>SUKHALGHATI BO</t>
  </si>
  <si>
    <t>6006152636</t>
  </si>
  <si>
    <t>SUKHALGHATI</t>
  </si>
  <si>
    <t>DENIGARH, DARABI, KOTLI</t>
  </si>
  <si>
    <t>SURJANDHAR BO</t>
  </si>
  <si>
    <t>9622239154</t>
  </si>
  <si>
    <t>SURJANDHAR</t>
  </si>
  <si>
    <t>KANAKOOT, KOTROO, KOTLILAJTAT, SAMUKH, HARAKOT, ATRNAKOT, KHERIKOT, CHAURAKO, SAYAL SURGH, SOOL, BAGHTA, TLEEN</t>
  </si>
  <si>
    <t>TALWARA COLONY BO</t>
  </si>
  <si>
    <t>9622138163</t>
  </si>
  <si>
    <t>TALWARA COLONY</t>
  </si>
  <si>
    <t>TERYATH BO</t>
  </si>
  <si>
    <t>9149543483</t>
  </si>
  <si>
    <t>TERYATH</t>
  </si>
  <si>
    <t>CHANDRONT, SUCHAL, KHABBER, DHAROTI, BAINNALA, SANARD, BASANTPUR</t>
  </si>
  <si>
    <t>JYOTIPURAM SO</t>
  </si>
  <si>
    <t>9797471507</t>
  </si>
  <si>
    <t>JYOTIPURAM</t>
  </si>
  <si>
    <t>TOTE BO</t>
  </si>
  <si>
    <t>9622136518</t>
  </si>
  <si>
    <t>TOTE</t>
  </si>
  <si>
    <t>PHAGORI, DANGAKOT, SHARWAL, CHARALAKOT</t>
  </si>
  <si>
    <t>KATRA SO</t>
  </si>
  <si>
    <t>9149594294</t>
  </si>
  <si>
    <t>SMVDU SO</t>
  </si>
  <si>
    <t>8491868391</t>
  </si>
  <si>
    <t>SMVDU</t>
  </si>
  <si>
    <t>VAISHNO DEVI  BO</t>
  </si>
  <si>
    <t>7006421400</t>
  </si>
  <si>
    <t>VAISHNO DEVI</t>
  </si>
  <si>
    <t>VIJAYPUR BO</t>
  </si>
  <si>
    <t>9596726351</t>
  </si>
  <si>
    <t>AGHAR BALLIAN</t>
  </si>
  <si>
    <t>VIJAYPUR,, AGHAR BALLIAN, NAWABAD, DONGALA</t>
  </si>
  <si>
    <t>UDHAMPUR</t>
  </si>
  <si>
    <t>AMROH BO</t>
  </si>
  <si>
    <t>9906316116</t>
  </si>
  <si>
    <t>KULWANTA</t>
  </si>
  <si>
    <t>AMROH</t>
  </si>
  <si>
    <t>INCHA</t>
  </si>
  <si>
    <t>BADHOLE BO</t>
  </si>
  <si>
    <t>9797359066</t>
  </si>
  <si>
    <t>RAMNAGAR</t>
  </si>
  <si>
    <t>BADHOLE</t>
  </si>
  <si>
    <t>ROMANIN, PLARAM</t>
  </si>
  <si>
    <t>BAIN BO</t>
  </si>
  <si>
    <t>8803108505</t>
  </si>
  <si>
    <t>CHENANI</t>
  </si>
  <si>
    <t>BAIN</t>
  </si>
  <si>
    <t>MANDIR DUSALLA, KHANERI, SARA, BENISANG, CHABBA, SERISOO, KOWPANI, SANKHENI</t>
  </si>
  <si>
    <t>BAINSTA  BO</t>
  </si>
  <si>
    <t>8491065011</t>
  </si>
  <si>
    <t xml:space="preserve">BAINSTA </t>
  </si>
  <si>
    <t>KOGHARMARH, PINGER</t>
  </si>
  <si>
    <t>BALI BO</t>
  </si>
  <si>
    <t>9697316148</t>
  </si>
  <si>
    <t>BALI</t>
  </si>
  <si>
    <t>LAREY, HARI, THARD, MORH, MANTHA, CHATTARA, TOLDINALA, PANJTALAB</t>
  </si>
  <si>
    <t>BARI BO</t>
  </si>
  <si>
    <t>7006613972</t>
  </si>
  <si>
    <t>BARI</t>
  </si>
  <si>
    <t>TAGAN, LADANA, KANALA, GUZAL, DARALA, DOLA</t>
  </si>
  <si>
    <t>BAROLLA BO</t>
  </si>
  <si>
    <t>9667393630</t>
  </si>
  <si>
    <t>BAROLLA</t>
  </si>
  <si>
    <t>KUDDER, CHANG, NEELI, NALA, BATTA, THATHI, KOTLIJIJJAN</t>
  </si>
  <si>
    <t>BASHAT BO</t>
  </si>
  <si>
    <t>9858294574</t>
  </si>
  <si>
    <t>BASHAT</t>
  </si>
  <si>
    <t>CHALLYAR, BASHTY, ALLA, TUTTY, AKHLA</t>
  </si>
  <si>
    <t>BATTAL BO</t>
  </si>
  <si>
    <t>9469560935</t>
  </si>
  <si>
    <t>BATTAL</t>
  </si>
  <si>
    <t>SLABRA, CHERNI PAHADI, SUI, PYONI, PLADE, SAMAL, NARE, MALITER, GHAMBIR NALA, SRAIL, CHOHA, THRAD</t>
  </si>
  <si>
    <t>BHATYARI  BO</t>
  </si>
  <si>
    <t>9596708399</t>
  </si>
  <si>
    <t xml:space="preserve">BHATYARI </t>
  </si>
  <si>
    <t>KATHEEL GANJ</t>
  </si>
  <si>
    <t>BLAND BO</t>
  </si>
  <si>
    <t>9596692843</t>
  </si>
  <si>
    <t>BLAND</t>
  </si>
  <si>
    <t>FAROLE, UDHAK</t>
  </si>
  <si>
    <t>BRARIAN BO</t>
  </si>
  <si>
    <t>9697101679</t>
  </si>
  <si>
    <t>BRARIAN</t>
  </si>
  <si>
    <t>PARLAAS, KHARORIAN, THANOT, KOTHI, BATTAL, KARAAL, NAINSOO, KHARANG, KARNARI, KALAIL</t>
  </si>
  <si>
    <t>CHAK RAKHWALA BO</t>
  </si>
  <si>
    <t>9622000291</t>
  </si>
  <si>
    <t>CHAK RAKHWALA</t>
  </si>
  <si>
    <t>MELA, PATTLA, SATIMBAL, TALAN, DAYAL, GODIYAL</t>
  </si>
  <si>
    <t>CHARAT BO</t>
  </si>
  <si>
    <t>9319865167</t>
  </si>
  <si>
    <t>CHARAT</t>
  </si>
  <si>
    <t>CHENANI SO</t>
  </si>
  <si>
    <t>8492917802</t>
  </si>
  <si>
    <t>CHIRYAI BO</t>
  </si>
  <si>
    <t>9319865219</t>
  </si>
  <si>
    <t>CHIRYAI</t>
  </si>
  <si>
    <t>SUNDRANI, DHANOO, MUTTAL, SAMOLE, SERI, KASS</t>
  </si>
  <si>
    <t>CHOWKI JANDRORE BO</t>
  </si>
  <si>
    <t>9319865201</t>
  </si>
  <si>
    <t>CHOWKI JANDRORE</t>
  </si>
  <si>
    <t>NALA-MALION, JANDRORE, BEERNOO, KHANAD, KOTLI, SURNI, MAJUA, NEELI GARHI</t>
  </si>
  <si>
    <t>KUD SO</t>
  </si>
  <si>
    <t>9149761892</t>
  </si>
  <si>
    <t>KUD</t>
  </si>
  <si>
    <t>DALSAR BO</t>
  </si>
  <si>
    <t>9797585368</t>
  </si>
  <si>
    <t>DALSAR</t>
  </si>
  <si>
    <t>KANAH, GODDIANI, SURNI, CHALAR</t>
  </si>
  <si>
    <t>DEHARI BO</t>
  </si>
  <si>
    <t>9906170066</t>
  </si>
  <si>
    <t>DEHARI</t>
  </si>
  <si>
    <t>KERMUIM, KANAH</t>
  </si>
  <si>
    <t>DHANAS BO</t>
  </si>
  <si>
    <t>7889328391</t>
  </si>
  <si>
    <t>DHANAS</t>
  </si>
  <si>
    <t>BERIYAN, KHURAD, MATROA, GHARIAN, RAJJI, BHAGAD, KLASAD, SAMOOTE, SHESHKAR, CHAJJ, RAJIAR, MATLOWA, PATTANGARH, LAIRI MALAATH, KAMROO</t>
  </si>
  <si>
    <t>DHANWALT BO</t>
  </si>
  <si>
    <t>6005074675</t>
  </si>
  <si>
    <t>DHANWALT</t>
  </si>
  <si>
    <t>BEERAN, BRYALTA, KANAIN, SAYALLA, DHANU</t>
  </si>
  <si>
    <t>MAJALTA SO</t>
  </si>
  <si>
    <t>9596289938</t>
  </si>
  <si>
    <t>RAMNAGAR SO</t>
  </si>
  <si>
    <t>9086204218</t>
  </si>
  <si>
    <t>ROAN SO</t>
  </si>
  <si>
    <t>7889402757</t>
  </si>
  <si>
    <t>ROAN</t>
  </si>
  <si>
    <t>GANDALA BO</t>
  </si>
  <si>
    <t>7780837615</t>
  </si>
  <si>
    <t>GANDALA</t>
  </si>
  <si>
    <t>JAKHAN, TIRSHI, HIMBRA</t>
  </si>
  <si>
    <t>GARHI SO</t>
  </si>
  <si>
    <t>9599662272</t>
  </si>
  <si>
    <t>GARHI</t>
  </si>
  <si>
    <t>GARNAI BO</t>
  </si>
  <si>
    <t>9667393627</t>
  </si>
  <si>
    <t>GARNAI</t>
  </si>
  <si>
    <t>LADHYALA, LOTA , DAILA</t>
  </si>
  <si>
    <t>GHORDI BO</t>
  </si>
  <si>
    <t>9858024891</t>
  </si>
  <si>
    <t>GHORDI</t>
  </si>
  <si>
    <t>NAGROTA, GHORDI KHAN, GHORDI JAGEER, GORLA, LANGA, SARGATER, BANI, PANYAL, PANDI</t>
  </si>
  <si>
    <t>HARTARYAN BO</t>
  </si>
  <si>
    <t>9667393626</t>
  </si>
  <si>
    <t>HARTARYAN</t>
  </si>
  <si>
    <t>PALTA, PALLI, KHUTU, REASA, BAKLI, ZIB-ASHRAM</t>
  </si>
  <si>
    <t>JAKHENI BO</t>
  </si>
  <si>
    <t>9149942884</t>
  </si>
  <si>
    <t>JAKHENI</t>
  </si>
  <si>
    <t>AMALA, BHARAMPURI, GANGEDA, SHARDA, LADDEN-POWER-HOUSE, SALMEH, TANGYAL, DALAH, BHARATNAGAR-1, BHARATNAGAR-2</t>
  </si>
  <si>
    <t>JANDRIARI BO</t>
  </si>
  <si>
    <t>9797479997</t>
  </si>
  <si>
    <t>JANDRIARI</t>
  </si>
  <si>
    <t>THAPLAL, PREY</t>
  </si>
  <si>
    <t>JANGALGALI BO</t>
  </si>
  <si>
    <t>JANGALGALI</t>
  </si>
  <si>
    <t>SAMOLE, KUND, LEHAN, JADSAR KOT</t>
  </si>
  <si>
    <t>JIB BO</t>
  </si>
  <si>
    <t>9906016402</t>
  </si>
  <si>
    <t>JIB</t>
  </si>
  <si>
    <t>NUMBEL, MANMELA, PRANOO, MAJLTA, THANGAR, DAGAR, NALIAN, THEIN NALIAN</t>
  </si>
  <si>
    <t>MJ ROAD SO</t>
  </si>
  <si>
    <t>7780949948</t>
  </si>
  <si>
    <t>MJ ROAD</t>
  </si>
  <si>
    <t>KARLAH BO</t>
  </si>
  <si>
    <t>9055167904</t>
  </si>
  <si>
    <t>KARLAH</t>
  </si>
  <si>
    <t>GOLI, MOHANA KHAL, THERA, PATNITOP, NAGMANDIR, KARLAH, MANDOLA</t>
  </si>
  <si>
    <t>KASHIRAH BO</t>
  </si>
  <si>
    <t>9622023204</t>
  </si>
  <si>
    <t>KASHIRAH</t>
  </si>
  <si>
    <t>BARYAL, SIAL, KAWACHACK, BASTIYAN</t>
  </si>
  <si>
    <t>OMARA MORH SO</t>
  </si>
  <si>
    <t>9419997828</t>
  </si>
  <si>
    <t>OMARA MORH</t>
  </si>
  <si>
    <t>KAWA BO</t>
  </si>
  <si>
    <t>8368949966</t>
  </si>
  <si>
    <t>KAWA</t>
  </si>
  <si>
    <t>LOWER KAWA, VISHAL, BASSIAN, DIBBER</t>
  </si>
  <si>
    <t>KHAGOTE BO</t>
  </si>
  <si>
    <t>8700696328</t>
  </si>
  <si>
    <t>KHAGOTE</t>
  </si>
  <si>
    <t>JALLOW, LEHRI, SHUMB, HARANA, BANDOLA, PADYALAD, CHOGAN PALGOTE, URI</t>
  </si>
  <si>
    <t>KHOON BO</t>
  </si>
  <si>
    <t>9596600459</t>
  </si>
  <si>
    <t>KHOON</t>
  </si>
  <si>
    <t>PALNU, JAKHENU, OMARA</t>
  </si>
  <si>
    <t>KITHER BO</t>
  </si>
  <si>
    <t>9319865128</t>
  </si>
  <si>
    <t>KITHER</t>
  </si>
  <si>
    <t>CHIRDI, GHANTWAL, KALORI, CHIMPARI</t>
  </si>
  <si>
    <t>KOTWALT BO</t>
  </si>
  <si>
    <t>9149884895</t>
  </si>
  <si>
    <t>KOTWALT</t>
  </si>
  <si>
    <t>SOLAN, BADHAL</t>
  </si>
  <si>
    <t>KRIMACHI BO</t>
  </si>
  <si>
    <t>9596915239</t>
  </si>
  <si>
    <t>KRIMACHI</t>
  </si>
  <si>
    <t>MANSAR, SOURB, DEBRAH, LANTI, CHAD, JARD, PANGARA-JAGIR, KANDAL, RAMSAR</t>
  </si>
  <si>
    <t>PTC UDHAMPUR SO</t>
  </si>
  <si>
    <t>9419626987</t>
  </si>
  <si>
    <t>PTC UDHAMPUR</t>
  </si>
  <si>
    <t>KUHRITTI  BO</t>
  </si>
  <si>
    <t>7051917753</t>
  </si>
  <si>
    <t xml:space="preserve">KUHRITTI </t>
  </si>
  <si>
    <t>KUPARLA, BASAAN, KOOLINALA, DADAAR, SNAAL, MADHOLTE, LASSAL, KOTHI, BADDAR, KISERI, KULI, PATRI DUBAIR, CHAPPAR, MANWA, DUDAAR, CHAI, TIGRITTI</t>
  </si>
  <si>
    <t>LADHA BO</t>
  </si>
  <si>
    <t>9906127657</t>
  </si>
  <si>
    <t>LADHA</t>
  </si>
  <si>
    <t>KAROLIYA, THANIDHAR, KALOUND, PATTIYAN, PLAD</t>
  </si>
  <si>
    <t>MADHA BO</t>
  </si>
  <si>
    <t>9622899795</t>
  </si>
  <si>
    <t>MADHA</t>
  </si>
  <si>
    <t>GUJAAD, DRAHMAN, CHEELA, PATTA, GALI, KULSAR</t>
  </si>
  <si>
    <t>SHAKTINAGAR SO</t>
  </si>
  <si>
    <t>9419215999</t>
  </si>
  <si>
    <t>SHAKTINAGAR</t>
  </si>
  <si>
    <t>9419290056</t>
  </si>
  <si>
    <t>9622480228</t>
  </si>
  <si>
    <t>KANGARU, NADD, RAADE, KHUI-PADDAR, KAMTI, KANDELA, CHALODA, RIT, NALA, CHALIDI</t>
  </si>
  <si>
    <t>MAND BO</t>
  </si>
  <si>
    <t>8082600756</t>
  </si>
  <si>
    <t>MAND</t>
  </si>
  <si>
    <t>EAST MAND</t>
  </si>
  <si>
    <t>MARTA BO</t>
  </si>
  <si>
    <t>9622272148</t>
  </si>
  <si>
    <t>MARTA</t>
  </si>
  <si>
    <t>DASTI, DALER MORH, LEHORA, CHAIBAGH, TORIYAN, MARTA</t>
  </si>
  <si>
    <t>UDHAMPUR HO</t>
  </si>
  <si>
    <t>7091631663</t>
  </si>
  <si>
    <t>UDHAMPUR HEAD POST OFFICE</t>
  </si>
  <si>
    <t>NAGROTA PANJGRAIN BO</t>
  </si>
  <si>
    <t>9906231595</t>
  </si>
  <si>
    <t>NAGROTA PANJGRAIN</t>
  </si>
  <si>
    <t>BHUTIAN, KATHIL-GANJU, HANSA</t>
  </si>
  <si>
    <t>NAGULTA BO</t>
  </si>
  <si>
    <t>9469417902</t>
  </si>
  <si>
    <t>NAGULTA</t>
  </si>
  <si>
    <t>GHARIAN-KALAN, TANDHAR</t>
  </si>
  <si>
    <t>NALA GHORIAN BO</t>
  </si>
  <si>
    <t>8492897972</t>
  </si>
  <si>
    <t>NALA GHORIAN</t>
  </si>
  <si>
    <t>BAKHETAR, KOTHI, SAILA, JANDARI, SERI, KALMA</t>
  </si>
  <si>
    <t>PAKHLAI BO</t>
  </si>
  <si>
    <t>7006699604</t>
  </si>
  <si>
    <t>PEONI BO</t>
  </si>
  <si>
    <t>9906445943</t>
  </si>
  <si>
    <t>PEONI</t>
  </si>
  <si>
    <t>KATHIL DANGU, TAJOOR, GANJU, THATEEL, SWALTA, NALIAN</t>
  </si>
  <si>
    <t>PTS BO</t>
  </si>
  <si>
    <t>9419159375</t>
  </si>
  <si>
    <t>PTS KATHYALA</t>
  </si>
  <si>
    <t>SUI, LOWER CHAMBAL</t>
  </si>
  <si>
    <t>RANG  BO</t>
  </si>
  <si>
    <t>9797687377</t>
  </si>
  <si>
    <t xml:space="preserve">RANG </t>
  </si>
  <si>
    <t>THALEY, UDHAK</t>
  </si>
  <si>
    <t>RATHIAN BO</t>
  </si>
  <si>
    <t>9419870419</t>
  </si>
  <si>
    <t>RATHIAN</t>
  </si>
  <si>
    <t>SANTHA, SATTANI, LODNA, BANN, KHANGYAL, KHARONI, BALAYA, DANNA, ZOZRA-TALAB, MANSOTE</t>
  </si>
  <si>
    <t>SALMEHRI BO</t>
  </si>
  <si>
    <t>9596642251</t>
  </si>
  <si>
    <t>SALMEHRI</t>
  </si>
  <si>
    <t>TAKOLI, SIALJATTAN, TOP, BELI, THARNA, TANDOLI, MAGOTE, UPPER MAGOTE, LOWER MAGOTE</t>
  </si>
  <si>
    <t>SAMROLI BO</t>
  </si>
  <si>
    <t>7889375627</t>
  </si>
  <si>
    <t>SAMROLI</t>
  </si>
  <si>
    <t>KOLDI, MANTA, BAND, CHUNTI, NARSOO, DHARAMCHAL</t>
  </si>
  <si>
    <t>SANGOTE BO</t>
  </si>
  <si>
    <t>9596651043</t>
  </si>
  <si>
    <t>SANGOTE</t>
  </si>
  <si>
    <t>NARISOO, KOTHILAIR, CHASKOO, CHABBA, DOOGMODH</t>
  </si>
  <si>
    <t>SATTIAN BO</t>
  </si>
  <si>
    <t>7006974851</t>
  </si>
  <si>
    <t>SATTIAN</t>
  </si>
  <si>
    <t>LADANA, KELLA, GIREEN, MATT, ANSOO, MALOI, NAKKI, BANGOAG, DOLLI, DHARA, SANTHAL</t>
  </si>
  <si>
    <t>SATYALTA BO</t>
  </si>
  <si>
    <t>9858005209</t>
  </si>
  <si>
    <t>SATYALTA</t>
  </si>
  <si>
    <t>SEWANA, KARIAN, MALGAS, TRIKUND</t>
  </si>
  <si>
    <t>SEEN BRAHMANA BO</t>
  </si>
  <si>
    <t>7889661441</t>
  </si>
  <si>
    <t>SEEN BRAHMANA</t>
  </si>
  <si>
    <t>RAJPUR, DEENU, MAJALTY, THANU, KHANDUI, KHADRA, TAGYAL</t>
  </si>
  <si>
    <t>SEEN THAKRAN BO</t>
  </si>
  <si>
    <t>9906174425</t>
  </si>
  <si>
    <t>SEEN THAKRAN</t>
  </si>
  <si>
    <t>MADA, THALL, AASI</t>
  </si>
  <si>
    <t>SONETAR BO</t>
  </si>
  <si>
    <t>9419796364</t>
  </si>
  <si>
    <t>SONETAR</t>
  </si>
  <si>
    <t>SUDHMAHADEV BO</t>
  </si>
  <si>
    <t>7889945372</t>
  </si>
  <si>
    <t>SUDHMAHADEV</t>
  </si>
  <si>
    <t>KATWALT, GORIKUND, BACCHAL, HARIDWAR, GUJJI, KOSAR, CHORAT, GHAR-SHIVGARH</t>
  </si>
  <si>
    <t>THALORA BO</t>
  </si>
  <si>
    <t>8492890155</t>
  </si>
  <si>
    <t>THALORA</t>
  </si>
  <si>
    <t>CHAINI</t>
  </si>
  <si>
    <t>TIKRI BO</t>
  </si>
  <si>
    <t>8716082994</t>
  </si>
  <si>
    <t>TIKRI</t>
  </si>
  <si>
    <t>CHINAR, MANTHAL, BASNAI, LENU, BARNEK, CHAKHAR, SANSO, GOAL, CHANI,  PATYARI</t>
  </si>
  <si>
    <t>9419292730</t>
  </si>
  <si>
    <t>Name of the Bank: INDIA POST PAYMENTS BANK</t>
  </si>
  <si>
    <t>Shopian SO</t>
  </si>
  <si>
    <t>16.06.2021</t>
  </si>
  <si>
    <t>Bonagam, Sheikh Mohalla, Hindu Mohalla, Malik Mohalla, Baba Mohalla, Taing Mohalla, Jan Mohalla, Hergam, Dal Colony, Main Bazar, Al Yarpora, Peer Mohalla, New Colony, Kanipora, bagander, Batpora, New Bus Stand, Court Road</t>
  </si>
  <si>
    <t>Herman B.O</t>
  </si>
  <si>
    <t>Herman</t>
  </si>
  <si>
    <t>Abalwani, Nildora, Alamganj, Sehpora Rampathri, DK Pora, Gehand, Lindora, Muradpora, Chakoo, Cholan, Hiand Sitapora, reshipora, Wangipora, Aloora</t>
  </si>
  <si>
    <t>Hirapora B.O</t>
  </si>
  <si>
    <t>Hirapora</t>
  </si>
  <si>
    <t>Padpawan, Borihallan, Borihallan Bala, Chamerwani, Krechpathri, Hirapora Dochna, Naikmarg</t>
  </si>
  <si>
    <t>Kharwara B.O</t>
  </si>
  <si>
    <t>Kharwara</t>
  </si>
  <si>
    <t>Chakoora, Hajipora, Nagisharan Payeen, Kanihama, Chotigam, Chaki Sidiq Khan, Tulran</t>
  </si>
  <si>
    <t>Memender B.O</t>
  </si>
  <si>
    <t>Memender</t>
  </si>
  <si>
    <t>Chowgam, Mughal Road Division, Gagren, New Colony Park, Khudpora, Minipora, Hadoo, Chanapora, Shallattoo</t>
  </si>
  <si>
    <t>Narapora B.O</t>
  </si>
  <si>
    <t>Narapora</t>
  </si>
  <si>
    <t>Rakh Nowpora, Vishroo, Meshwara, Takwan, Thairin-Kandi, Gatipora, Mujipathri, Nak-Mujipathri, Zrakan, Shalipora, Dachipora</t>
  </si>
  <si>
    <t>Pinjoora B.O</t>
  </si>
  <si>
    <t>Pinjoora</t>
  </si>
  <si>
    <t>Arhama, Sofarnaman, Aglar, Pahnoo, Trapadpora, Krawoora, Krawoora-Chak, Kiloora, Malikgund, Arashipora,Ganowpora, Lawahind, Habdipora,  Largam, New Colony Shopian</t>
  </si>
  <si>
    <t>Ramnagri B.O</t>
  </si>
  <si>
    <t>Ramnagri</t>
  </si>
  <si>
    <t>Reshinagri, Amshipora, Chakimasjid, Chaki-Manzimpora, Chaki-Amshipora, Chaki-Mirzapora</t>
  </si>
  <si>
    <t>Saidpora B.O</t>
  </si>
  <si>
    <t>Saidpora</t>
  </si>
  <si>
    <t>Narwaw, Saidpora Payeen, Saidpora Bala, Panditpora, Malik-Chak, Chaki Shamsipora</t>
  </si>
  <si>
    <t>Sedow B.O</t>
  </si>
  <si>
    <t>Sedow</t>
  </si>
  <si>
    <t>Chotipora, Chotipora-Chak, Arabal, Sedow-Chak, Peti-Tulhallan</t>
  </si>
  <si>
    <t>Takia Imam Sahib B.O</t>
  </si>
  <si>
    <t>Takia Imam</t>
  </si>
  <si>
    <t>Takia Imam Sahib</t>
  </si>
  <si>
    <t>Handew, Hillow, Dobipora, Kadgam, Adikhair, Chak, Woyan, Chotipora, Manihal, Barbugh Malikbugh, Zainabatoo, Losedanew, Kansoo, Manihal Batpora, Chanchward, Baskuchan, Nowpora, Sanren, Wachohallan</t>
  </si>
  <si>
    <t>Trenz B.O</t>
  </si>
  <si>
    <t>Trenz</t>
  </si>
  <si>
    <t>Moolu, Chitragam, Dangerpora, Sugoo, Haripora, Thairinu,Mohanpora, Rampora, Baba Khider, Gunchipora, Voterpora,Langandora, Pahlipora, Kharpora, Khurampora, Naidgund, Pargachoo</t>
  </si>
  <si>
    <t>Vehil B.O</t>
  </si>
  <si>
    <t>Vehil</t>
  </si>
  <si>
    <t xml:space="preserve">Chatwatan, Bemnipora, Kachdoora, Chaki Kachdoora, Rawalpora, Chitterpora, Mingipora, Hanjipora, Shamsipora, Nowgam, Chodergund, Awend, Dangerpora </t>
  </si>
  <si>
    <t>Zawoora B.O</t>
  </si>
  <si>
    <t>Zawoora</t>
  </si>
  <si>
    <t>Manloo, Shadab Karewa, Geerward, Deegam, Baderhama, Nagbal, Tulihallan, Devpora, Kathohallan, Chanchmarg</t>
  </si>
  <si>
    <t>Nadigam B.O</t>
  </si>
  <si>
    <t>Nadigam</t>
  </si>
  <si>
    <t>Lonepora, Narsoo Nadigam, Dugpora, Ketapora, Manzimpora, Tachloo, Kundalan, Nagisharan Bala, Sharatpora, Dachipora</t>
  </si>
  <si>
    <t>Achan S.O</t>
  </si>
  <si>
    <t>7006208525</t>
  </si>
  <si>
    <t xml:space="preserve">Achan </t>
  </si>
  <si>
    <t>30.09.2021</t>
  </si>
  <si>
    <t>Achan</t>
  </si>
  <si>
    <t>Panjran, Gund Achan, Sidco, Lasipora, Nowpora, Nikloora, Haji Darpora, Alaipora</t>
  </si>
  <si>
    <t>Chakoora B.O</t>
  </si>
  <si>
    <t>Chakoora</t>
  </si>
  <si>
    <t>Wahipora, Sanzan, Yodor, Kulpora, Grawgund, Rajpora, Astanpora, Nadrimal</t>
  </si>
  <si>
    <t>Heff Shirmal B.O</t>
  </si>
  <si>
    <t>Heff Shirmal</t>
  </si>
  <si>
    <t>Shirmal,Checki Shirmal, Lone Mohalla, Ganai Mohalla</t>
  </si>
  <si>
    <t>Litter B.O</t>
  </si>
  <si>
    <t>Litter</t>
  </si>
  <si>
    <t>Takia Nillora, Peer Takia, Chowdary Bagh, Malpora, Rakh HS</t>
  </si>
  <si>
    <t>Sugan B.O</t>
  </si>
  <si>
    <t>Sugan</t>
  </si>
  <si>
    <t>Chillipora, Dragad, Hafkuri, Heff Khuri, Maldar</t>
  </si>
  <si>
    <t>Turki Wangan B.O</t>
  </si>
  <si>
    <t>Turki Wangan</t>
  </si>
  <si>
    <t>Ladi, NilloyPushwar, Maldar, Momehona, Purpara, Nagbal, Parraygam, Kenigam, Aripora, Agnoo</t>
  </si>
  <si>
    <t>Wachi</t>
  </si>
  <si>
    <t>Rakh Litter, Rakh, Darbagh, Zahida Bagh, Dabalpora, Ganaipora</t>
  </si>
  <si>
    <t>Bijbehara S.O</t>
  </si>
  <si>
    <t>9906537563</t>
  </si>
  <si>
    <t>Bijbehara</t>
  </si>
  <si>
    <t>24.08.2021</t>
  </si>
  <si>
    <t>Arwani B.O</t>
  </si>
  <si>
    <t>Chitragam B.O</t>
  </si>
  <si>
    <t>Chitragam</t>
  </si>
  <si>
    <t>Reshipora, Kashew, Chadipora, Hushingpora, Wadipora, Alishahpora, Daachow</t>
  </si>
  <si>
    <t>Dogripora B.O</t>
  </si>
  <si>
    <t>Dogripora</t>
  </si>
  <si>
    <t>Kawani, Brabanaina, Datipora</t>
  </si>
  <si>
    <t>Kanelwan B.O</t>
  </si>
  <si>
    <t>Chandpora, Banderpora, Thajiwara, Aswara, Cheenigund, Mughalpora</t>
  </si>
  <si>
    <t>Krandigam B.O</t>
  </si>
  <si>
    <t>Laribal, Gadiseer</t>
  </si>
  <si>
    <t>Opzen B.O</t>
  </si>
  <si>
    <t>Kandipora, Gathlipora, Hayaar</t>
  </si>
  <si>
    <t>Panzgam B.O</t>
  </si>
  <si>
    <t>Panzgam</t>
  </si>
  <si>
    <t>Oddipora, Khandaypora</t>
  </si>
  <si>
    <t>Shalagam B.O</t>
  </si>
  <si>
    <t>Katoo, Sheepora, Takiabad</t>
  </si>
  <si>
    <t>Shamsipora B.O</t>
  </si>
  <si>
    <t>Checkpora, Hassanpora, Subhanpora, Sarsuna, Shoul, Tachlow, Wanpora</t>
  </si>
  <si>
    <t>Tokna B.O</t>
  </si>
  <si>
    <t>Gulzarpora, Batpora, Reshipora, Malakpora, Ghat Tokna, Gadhanzpora, Beghpora,Dahwatoo</t>
  </si>
  <si>
    <t>Tulkhuna B.O</t>
  </si>
  <si>
    <t>Semthan, Hamzapora, Ghazi Colony, Friends Colony, Eidgah Mohalla, Donipora</t>
  </si>
  <si>
    <t>Uranhall B.O</t>
  </si>
  <si>
    <t>Kanjigund, Batangoo</t>
  </si>
  <si>
    <t>Veeri B.O</t>
  </si>
  <si>
    <t>Joybal, Nobugh, Kanderpora</t>
  </si>
  <si>
    <t>Waghama B.O</t>
  </si>
  <si>
    <t>Dasspora, Bon waghama</t>
  </si>
  <si>
    <t>Wanpoh B.O</t>
  </si>
  <si>
    <t>Harnag, TB Shah, Muniwar, Khrewan, Malpora, Kandipora, Gasiipora, Laram, Gangipora, Baghisakloo</t>
  </si>
  <si>
    <t>IPPB, RAJOURI</t>
  </si>
  <si>
    <t>IPPB, SRINAGAR</t>
  </si>
  <si>
    <t>IPPB, UDHAMPUR</t>
  </si>
  <si>
    <t>15/04/2021</t>
  </si>
  <si>
    <t>ROOP NAGAR</t>
  </si>
  <si>
    <t>8797747023</t>
  </si>
  <si>
    <t>18-Oct-21</t>
  </si>
  <si>
    <t xml:space="preserve">TALAB TILLO </t>
  </si>
  <si>
    <t>9682578207</t>
  </si>
  <si>
    <t>IPPB Rajouri</t>
  </si>
  <si>
    <t>SHOPIAN</t>
  </si>
  <si>
    <t>IPPB, JAMMU</t>
  </si>
  <si>
    <t xml:space="preserve">Particulars of Banking outlets- BCs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</si>
</sst>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3" x14ac:knownFonts="1">
    <font>
      <sz val="11"/>
      <color theme="1"/>
      <name val="Calibri"/>
      <family val="2"/>
      <scheme val="minor"/>
    </font>
    <font>
      <sz val="10"/>
      <name val="Arial"/>
      <family val="2"/>
    </font>
    <font>
      <b/>
      <sz val="10"/>
      <name val="Arial"/>
      <family val="2"/>
    </font>
    <font>
      <sz val="11"/>
      <color theme="1"/>
      <name val="Calibri"/>
      <family val="2"/>
      <scheme val="minor"/>
    </font>
    <font>
      <b/>
      <sz val="14"/>
      <name val="Arial"/>
      <family val="2"/>
    </font>
    <font>
      <sz val="10"/>
      <name val="Arial"/>
      <family val="2"/>
    </font>
    <font>
      <sz val="12"/>
      <name val="Arial"/>
      <family val="2"/>
    </font>
    <font>
      <sz val="11"/>
      <color indexed="8"/>
      <name val="Calibri"/>
      <family val="2"/>
      <charset val="1"/>
    </font>
    <font>
      <b/>
      <sz val="11"/>
      <name val="Arial"/>
      <family val="2"/>
    </font>
    <font>
      <sz val="11"/>
      <name val="Arial"/>
      <family val="2"/>
    </font>
    <font>
      <sz val="10"/>
      <color theme="1"/>
      <name val="Arial"/>
      <family val="2"/>
    </font>
    <font>
      <sz val="10"/>
      <color rgb="FF000000"/>
      <name val="Arial"/>
      <family val="2"/>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808">
    <xf numFmtId="0" fontId="0" fillId="0" borderId="0"/>
    <xf numFmtId="0" fontId="1" fillId="0" borderId="0"/>
    <xf numFmtId="0" fontId="1" fillId="0" borderId="0"/>
    <xf numFmtId="0" fontId="1" fillId="0" borderId="0"/>
    <xf numFmtId="0" fontId="5"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cellStyleXfs>
  <cellXfs count="51">
    <xf numFmtId="0" fontId="0" fillId="0" borderId="0" xfId="0"/>
    <xf numFmtId="0" fontId="0" fillId="0" borderId="0" xfId="0" applyAlignment="1">
      <alignment horizontal="center"/>
    </xf>
    <xf numFmtId="0" fontId="0" fillId="0" borderId="0" xfId="0" applyFill="1"/>
    <xf numFmtId="0" fontId="9" fillId="2" borderId="0" xfId="1" applyFont="1" applyFill="1" applyBorder="1" applyAlignment="1"/>
    <xf numFmtId="0" fontId="9" fillId="2" borderId="0" xfId="1" applyFont="1" applyFill="1" applyBorder="1" applyAlignment="1">
      <alignment horizontal="left" vertical="center"/>
    </xf>
    <xf numFmtId="0" fontId="9" fillId="2" borderId="0" xfId="1" applyFont="1" applyFill="1" applyBorder="1" applyAlignment="1">
      <alignment horizontal="left" vertical="center" wrapText="1"/>
    </xf>
    <xf numFmtId="0" fontId="9" fillId="2" borderId="0" xfId="1" applyFont="1" applyFill="1" applyBorder="1" applyAlignment="1">
      <alignment horizontal="center" vertical="center"/>
    </xf>
    <xf numFmtId="0" fontId="9" fillId="2" borderId="0" xfId="1" applyFont="1" applyFill="1" applyBorder="1" applyAlignment="1">
      <alignment horizontal="center"/>
    </xf>
    <xf numFmtId="0" fontId="4" fillId="2" borderId="0" xfId="1" applyFont="1" applyFill="1" applyBorder="1" applyAlignment="1">
      <alignment horizontal="left" vertical="center"/>
    </xf>
    <xf numFmtId="0" fontId="8" fillId="2" borderId="0" xfId="1" applyFont="1" applyFill="1" applyBorder="1" applyAlignment="1"/>
    <xf numFmtId="0" fontId="8" fillId="2" borderId="0" xfId="1" applyFont="1" applyFill="1" applyBorder="1" applyAlignment="1">
      <alignment horizontal="center"/>
    </xf>
    <xf numFmtId="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1" fillId="0" borderId="1" xfId="1" applyNumberFormat="1" applyFont="1" applyFill="1" applyBorder="1" applyAlignment="1">
      <alignment horizontal="center" vertical="center"/>
    </xf>
    <xf numFmtId="0" fontId="1" fillId="0" borderId="1" xfId="5807" applyFont="1" applyFill="1" applyBorder="1" applyAlignment="1">
      <alignment horizontal="center" vertical="center"/>
    </xf>
    <xf numFmtId="0"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 fillId="0" borderId="1" xfId="3" applyFont="1" applyFill="1" applyBorder="1" applyAlignment="1">
      <alignment horizontal="center" vertical="center"/>
    </xf>
    <xf numFmtId="49" fontId="1"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xf>
    <xf numFmtId="14" fontId="1" fillId="0" borderId="1" xfId="0" applyNumberFormat="1" applyFont="1" applyFill="1" applyBorder="1" applyAlignment="1">
      <alignment horizontal="center" vertical="center"/>
    </xf>
    <xf numFmtId="49" fontId="10" fillId="0" borderId="1" xfId="1" applyNumberFormat="1" applyFont="1" applyFill="1" applyBorder="1" applyAlignment="1">
      <alignment horizontal="center" vertical="center"/>
    </xf>
    <xf numFmtId="164"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14" fontId="1" fillId="0" borderId="1" xfId="0" quotePrefix="1" applyNumberFormat="1" applyFont="1" applyFill="1" applyBorder="1" applyAlignment="1">
      <alignment horizontal="center" vertical="center"/>
    </xf>
    <xf numFmtId="15" fontId="10" fillId="0" borderId="1" xfId="0" applyNumberFormat="1" applyFont="1" applyFill="1" applyBorder="1" applyAlignment="1">
      <alignment horizontal="center" vertical="center"/>
    </xf>
    <xf numFmtId="1" fontId="1" fillId="0" borderId="1" xfId="3" applyNumberFormat="1" applyFont="1" applyFill="1" applyBorder="1" applyAlignment="1">
      <alignment horizontal="center" vertical="center"/>
    </xf>
    <xf numFmtId="1" fontId="10" fillId="0" borderId="1" xfId="1" applyNumberFormat="1" applyFont="1" applyFill="1" applyBorder="1" applyAlignment="1">
      <alignment horizontal="center" vertical="center"/>
    </xf>
    <xf numFmtId="0" fontId="2" fillId="5" borderId="1" xfId="1" applyFont="1" applyFill="1" applyBorder="1" applyAlignment="1">
      <alignment horizontal="center" vertical="center" wrapText="1"/>
    </xf>
    <xf numFmtId="0" fontId="12" fillId="0" borderId="0" xfId="0" applyFont="1"/>
    <xf numFmtId="0" fontId="1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0" xfId="0" applyAlignment="1">
      <alignment horizontal="left" wrapText="1"/>
    </xf>
    <xf numFmtId="49" fontId="10" fillId="0" borderId="1" xfId="0" applyNumberFormat="1" applyFont="1" applyFill="1" applyBorder="1" applyAlignment="1">
      <alignment horizontal="left" vertical="center" wrapText="1"/>
    </xf>
    <xf numFmtId="0" fontId="1" fillId="0" borderId="1" xfId="3" applyFont="1" applyFill="1" applyBorder="1" applyAlignment="1">
      <alignment horizontal="left" vertical="center" wrapText="1"/>
    </xf>
    <xf numFmtId="0" fontId="1" fillId="6" borderId="1" xfId="1" applyFont="1" applyFill="1" applyBorder="1" applyAlignment="1">
      <alignment horizontal="center" vertical="center" wrapText="1"/>
    </xf>
    <xf numFmtId="0" fontId="1" fillId="4" borderId="1" xfId="1" applyFont="1" applyFill="1" applyBorder="1" applyAlignment="1">
      <alignment horizontal="center" vertical="center" wrapText="1"/>
    </xf>
    <xf numFmtId="0" fontId="1" fillId="7" borderId="1" xfId="1" applyFont="1" applyFill="1" applyBorder="1" applyAlignment="1">
      <alignment horizontal="center" vertical="center" wrapText="1"/>
    </xf>
    <xf numFmtId="0" fontId="2" fillId="3" borderId="0" xfId="1" applyFont="1" applyFill="1" applyBorder="1" applyAlignment="1">
      <alignment horizontal="left" vertical="center"/>
    </xf>
    <xf numFmtId="0" fontId="8" fillId="3" borderId="0" xfId="1" applyFont="1" applyFill="1" applyBorder="1" applyAlignment="1">
      <alignment horizontal="center"/>
    </xf>
    <xf numFmtId="0" fontId="8" fillId="3" borderId="0" xfId="1" applyFont="1" applyFill="1" applyBorder="1" applyAlignment="1">
      <alignment horizontal="left" wrapText="1"/>
    </xf>
    <xf numFmtId="0" fontId="4" fillId="5" borderId="1"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3" xfId="1" applyFont="1" applyFill="1" applyBorder="1" applyAlignment="1">
      <alignment horizontal="center" vertical="center" wrapText="1"/>
    </xf>
  </cellXfs>
  <cellStyles count="5808">
    <cellStyle name="Excel Built-in Normal" xfId="5807"/>
    <cellStyle name="Normal" xfId="0" builtinId="0"/>
    <cellStyle name="Normal 10" xfId="13"/>
    <cellStyle name="Normal 10 10" xfId="463"/>
    <cellStyle name="Normal 10 10 2" xfId="1313"/>
    <cellStyle name="Normal 10 10 2 2" xfId="4213"/>
    <cellStyle name="Normal 10 10 3" xfId="2513"/>
    <cellStyle name="Normal 10 10 3 2" xfId="5414"/>
    <cellStyle name="Normal 10 10 4" xfId="3363"/>
    <cellStyle name="Normal 10 11" xfId="813"/>
    <cellStyle name="Normal 10 11 2" xfId="1663"/>
    <cellStyle name="Normal 10 11 2 2" xfId="4563"/>
    <cellStyle name="Normal 10 11 3" xfId="2863"/>
    <cellStyle name="Normal 10 11 3 2" xfId="5764"/>
    <cellStyle name="Normal 10 11 4" xfId="3713"/>
    <cellStyle name="Normal 10 12" xfId="863"/>
    <cellStyle name="Normal 10 12 2" xfId="3763"/>
    <cellStyle name="Normal 10 13" xfId="1713"/>
    <cellStyle name="Normal 10 13 2" xfId="4613"/>
    <cellStyle name="Normal 10 14" xfId="2063"/>
    <cellStyle name="Normal 10 14 2" xfId="4964"/>
    <cellStyle name="Normal 10 15" xfId="2913"/>
    <cellStyle name="Normal 10 2" xfId="63"/>
    <cellStyle name="Normal 10 2 2" xfId="513"/>
    <cellStyle name="Normal 10 2 2 2" xfId="1363"/>
    <cellStyle name="Normal 10 2 2 2 2" xfId="4263"/>
    <cellStyle name="Normal 10 2 2 3" xfId="2563"/>
    <cellStyle name="Normal 10 2 2 3 2" xfId="5464"/>
    <cellStyle name="Normal 10 2 2 4" xfId="3413"/>
    <cellStyle name="Normal 10 2 3" xfId="913"/>
    <cellStyle name="Normal 10 2 3 2" xfId="3813"/>
    <cellStyle name="Normal 10 2 4" xfId="1763"/>
    <cellStyle name="Normal 10 2 4 2" xfId="4663"/>
    <cellStyle name="Normal 10 2 5" xfId="2113"/>
    <cellStyle name="Normal 10 2 5 2" xfId="5014"/>
    <cellStyle name="Normal 10 2 6" xfId="2963"/>
    <cellStyle name="Normal 10 3" xfId="113"/>
    <cellStyle name="Normal 10 3 2" xfId="563"/>
    <cellStyle name="Normal 10 3 2 2" xfId="1413"/>
    <cellStyle name="Normal 10 3 2 2 2" xfId="4313"/>
    <cellStyle name="Normal 10 3 2 3" xfId="2613"/>
    <cellStyle name="Normal 10 3 2 3 2" xfId="5514"/>
    <cellStyle name="Normal 10 3 2 4" xfId="3463"/>
    <cellStyle name="Normal 10 3 3" xfId="963"/>
    <cellStyle name="Normal 10 3 3 2" xfId="3863"/>
    <cellStyle name="Normal 10 3 4" xfId="1813"/>
    <cellStyle name="Normal 10 3 4 2" xfId="4713"/>
    <cellStyle name="Normal 10 3 5" xfId="2163"/>
    <cellStyle name="Normal 10 3 5 2" xfId="5064"/>
    <cellStyle name="Normal 10 3 6" xfId="3013"/>
    <cellStyle name="Normal 10 4" xfId="163"/>
    <cellStyle name="Normal 10 4 2" xfId="613"/>
    <cellStyle name="Normal 10 4 2 2" xfId="1463"/>
    <cellStyle name="Normal 10 4 2 2 2" xfId="4363"/>
    <cellStyle name="Normal 10 4 2 3" xfId="2663"/>
    <cellStyle name="Normal 10 4 2 3 2" xfId="5564"/>
    <cellStyle name="Normal 10 4 2 4" xfId="3513"/>
    <cellStyle name="Normal 10 4 3" xfId="1013"/>
    <cellStyle name="Normal 10 4 3 2" xfId="3913"/>
    <cellStyle name="Normal 10 4 4" xfId="1863"/>
    <cellStyle name="Normal 10 4 4 2" xfId="4763"/>
    <cellStyle name="Normal 10 4 5" xfId="2213"/>
    <cellStyle name="Normal 10 4 5 2" xfId="5114"/>
    <cellStyle name="Normal 10 4 6" xfId="3063"/>
    <cellStyle name="Normal 10 5" xfId="213"/>
    <cellStyle name="Normal 10 5 2" xfId="663"/>
    <cellStyle name="Normal 10 5 2 2" xfId="1513"/>
    <cellStyle name="Normal 10 5 2 2 2" xfId="4413"/>
    <cellStyle name="Normal 10 5 2 3" xfId="2713"/>
    <cellStyle name="Normal 10 5 2 3 2" xfId="5614"/>
    <cellStyle name="Normal 10 5 2 4" xfId="3563"/>
    <cellStyle name="Normal 10 5 3" xfId="1063"/>
    <cellStyle name="Normal 10 5 3 2" xfId="3963"/>
    <cellStyle name="Normal 10 5 4" xfId="1913"/>
    <cellStyle name="Normal 10 5 4 2" xfId="4813"/>
    <cellStyle name="Normal 10 5 5" xfId="2263"/>
    <cellStyle name="Normal 10 5 5 2" xfId="5164"/>
    <cellStyle name="Normal 10 5 6" xfId="3113"/>
    <cellStyle name="Normal 10 6" xfId="256"/>
    <cellStyle name="Normal 10 6 2" xfId="706"/>
    <cellStyle name="Normal 10 6 2 2" xfId="1556"/>
    <cellStyle name="Normal 10 6 2 2 2" xfId="4456"/>
    <cellStyle name="Normal 10 6 2 3" xfId="2756"/>
    <cellStyle name="Normal 10 6 2 3 2" xfId="5657"/>
    <cellStyle name="Normal 10 6 2 4" xfId="3606"/>
    <cellStyle name="Normal 10 6 3" xfId="1106"/>
    <cellStyle name="Normal 10 6 3 2" xfId="4006"/>
    <cellStyle name="Normal 10 6 4" xfId="1956"/>
    <cellStyle name="Normal 10 6 4 2" xfId="4856"/>
    <cellStyle name="Normal 10 6 5" xfId="2306"/>
    <cellStyle name="Normal 10 6 5 2" xfId="5207"/>
    <cellStyle name="Normal 10 6 6" xfId="3156"/>
    <cellStyle name="Normal 10 7" xfId="313"/>
    <cellStyle name="Normal 10 7 2" xfId="763"/>
    <cellStyle name="Normal 10 7 2 2" xfId="1613"/>
    <cellStyle name="Normal 10 7 2 2 2" xfId="4513"/>
    <cellStyle name="Normal 10 7 2 3" xfId="2813"/>
    <cellStyle name="Normal 10 7 2 3 2" xfId="5714"/>
    <cellStyle name="Normal 10 7 2 4" xfId="3663"/>
    <cellStyle name="Normal 10 7 3" xfId="1163"/>
    <cellStyle name="Normal 10 7 3 2" xfId="4063"/>
    <cellStyle name="Normal 10 7 4" xfId="2013"/>
    <cellStyle name="Normal 10 7 4 2" xfId="4913"/>
    <cellStyle name="Normal 10 7 5" xfId="2363"/>
    <cellStyle name="Normal 10 7 5 2" xfId="5264"/>
    <cellStyle name="Normal 10 7 6" xfId="3213"/>
    <cellStyle name="Normal 10 8" xfId="363"/>
    <cellStyle name="Normal 10 8 2" xfId="1213"/>
    <cellStyle name="Normal 10 8 2 2" xfId="4113"/>
    <cellStyle name="Normal 10 8 3" xfId="2413"/>
    <cellStyle name="Normal 10 8 3 2" xfId="5314"/>
    <cellStyle name="Normal 10 8 4" xfId="3263"/>
    <cellStyle name="Normal 10 9" xfId="413"/>
    <cellStyle name="Normal 10 9 2" xfId="1263"/>
    <cellStyle name="Normal 10 9 2 2" xfId="4163"/>
    <cellStyle name="Normal 10 9 3" xfId="2463"/>
    <cellStyle name="Normal 10 9 3 2" xfId="5364"/>
    <cellStyle name="Normal 10 9 4" xfId="3313"/>
    <cellStyle name="Normal 11" xfId="14"/>
    <cellStyle name="Normal 11 10" xfId="464"/>
    <cellStyle name="Normal 11 10 2" xfId="1314"/>
    <cellStyle name="Normal 11 10 2 2" xfId="4214"/>
    <cellStyle name="Normal 11 10 3" xfId="2514"/>
    <cellStyle name="Normal 11 10 3 2" xfId="5415"/>
    <cellStyle name="Normal 11 10 4" xfId="3364"/>
    <cellStyle name="Normal 11 11" xfId="814"/>
    <cellStyle name="Normal 11 11 2" xfId="1664"/>
    <cellStyle name="Normal 11 11 2 2" xfId="4564"/>
    <cellStyle name="Normal 11 11 3" xfId="2864"/>
    <cellStyle name="Normal 11 11 3 2" xfId="5765"/>
    <cellStyle name="Normal 11 11 4" xfId="3714"/>
    <cellStyle name="Normal 11 12" xfId="864"/>
    <cellStyle name="Normal 11 12 2" xfId="3764"/>
    <cellStyle name="Normal 11 13" xfId="1714"/>
    <cellStyle name="Normal 11 13 2" xfId="4614"/>
    <cellStyle name="Normal 11 14" xfId="2064"/>
    <cellStyle name="Normal 11 14 2" xfId="4965"/>
    <cellStyle name="Normal 11 15" xfId="2914"/>
    <cellStyle name="Normal 11 2" xfId="64"/>
    <cellStyle name="Normal 11 2 2" xfId="514"/>
    <cellStyle name="Normal 11 2 2 2" xfId="1364"/>
    <cellStyle name="Normal 11 2 2 2 2" xfId="4264"/>
    <cellStyle name="Normal 11 2 2 3" xfId="2564"/>
    <cellStyle name="Normal 11 2 2 3 2" xfId="5465"/>
    <cellStyle name="Normal 11 2 2 4" xfId="3414"/>
    <cellStyle name="Normal 11 2 3" xfId="914"/>
    <cellStyle name="Normal 11 2 3 2" xfId="3814"/>
    <cellStyle name="Normal 11 2 4" xfId="1764"/>
    <cellStyle name="Normal 11 2 4 2" xfId="4664"/>
    <cellStyle name="Normal 11 2 5" xfId="2114"/>
    <cellStyle name="Normal 11 2 5 2" xfId="5015"/>
    <cellStyle name="Normal 11 2 6" xfId="2964"/>
    <cellStyle name="Normal 11 3" xfId="114"/>
    <cellStyle name="Normal 11 3 2" xfId="564"/>
    <cellStyle name="Normal 11 3 2 2" xfId="1414"/>
    <cellStyle name="Normal 11 3 2 2 2" xfId="4314"/>
    <cellStyle name="Normal 11 3 2 3" xfId="2614"/>
    <cellStyle name="Normal 11 3 2 3 2" xfId="5515"/>
    <cellStyle name="Normal 11 3 2 4" xfId="3464"/>
    <cellStyle name="Normal 11 3 3" xfId="964"/>
    <cellStyle name="Normal 11 3 3 2" xfId="3864"/>
    <cellStyle name="Normal 11 3 4" xfId="1814"/>
    <cellStyle name="Normal 11 3 4 2" xfId="4714"/>
    <cellStyle name="Normal 11 3 5" xfId="2164"/>
    <cellStyle name="Normal 11 3 5 2" xfId="5065"/>
    <cellStyle name="Normal 11 3 6" xfId="3014"/>
    <cellStyle name="Normal 11 4" xfId="164"/>
    <cellStyle name="Normal 11 4 2" xfId="614"/>
    <cellStyle name="Normal 11 4 2 2" xfId="1464"/>
    <cellStyle name="Normal 11 4 2 2 2" xfId="4364"/>
    <cellStyle name="Normal 11 4 2 3" xfId="2664"/>
    <cellStyle name="Normal 11 4 2 3 2" xfId="5565"/>
    <cellStyle name="Normal 11 4 2 4" xfId="3514"/>
    <cellStyle name="Normal 11 4 3" xfId="1014"/>
    <cellStyle name="Normal 11 4 3 2" xfId="3914"/>
    <cellStyle name="Normal 11 4 4" xfId="1864"/>
    <cellStyle name="Normal 11 4 4 2" xfId="4764"/>
    <cellStyle name="Normal 11 4 5" xfId="2214"/>
    <cellStyle name="Normal 11 4 5 2" xfId="5115"/>
    <cellStyle name="Normal 11 4 6" xfId="3064"/>
    <cellStyle name="Normal 11 5" xfId="214"/>
    <cellStyle name="Normal 11 5 2" xfId="664"/>
    <cellStyle name="Normal 11 5 2 2" xfId="1514"/>
    <cellStyle name="Normal 11 5 2 2 2" xfId="4414"/>
    <cellStyle name="Normal 11 5 2 3" xfId="2714"/>
    <cellStyle name="Normal 11 5 2 3 2" xfId="5615"/>
    <cellStyle name="Normal 11 5 2 4" xfId="3564"/>
    <cellStyle name="Normal 11 5 3" xfId="1064"/>
    <cellStyle name="Normal 11 5 3 2" xfId="3964"/>
    <cellStyle name="Normal 11 5 4" xfId="1914"/>
    <cellStyle name="Normal 11 5 4 2" xfId="4814"/>
    <cellStyle name="Normal 11 5 5" xfId="2264"/>
    <cellStyle name="Normal 11 5 5 2" xfId="5165"/>
    <cellStyle name="Normal 11 5 6" xfId="3114"/>
    <cellStyle name="Normal 11 6" xfId="257"/>
    <cellStyle name="Normal 11 6 2" xfId="707"/>
    <cellStyle name="Normal 11 6 2 2" xfId="1557"/>
    <cellStyle name="Normal 11 6 2 2 2" xfId="4457"/>
    <cellStyle name="Normal 11 6 2 3" xfId="2757"/>
    <cellStyle name="Normal 11 6 2 3 2" xfId="5658"/>
    <cellStyle name="Normal 11 6 2 4" xfId="3607"/>
    <cellStyle name="Normal 11 6 3" xfId="1107"/>
    <cellStyle name="Normal 11 6 3 2" xfId="4007"/>
    <cellStyle name="Normal 11 6 4" xfId="1957"/>
    <cellStyle name="Normal 11 6 4 2" xfId="4857"/>
    <cellStyle name="Normal 11 6 5" xfId="2307"/>
    <cellStyle name="Normal 11 6 5 2" xfId="5208"/>
    <cellStyle name="Normal 11 6 6" xfId="3157"/>
    <cellStyle name="Normal 11 7" xfId="314"/>
    <cellStyle name="Normal 11 7 2" xfId="764"/>
    <cellStyle name="Normal 11 7 2 2" xfId="1614"/>
    <cellStyle name="Normal 11 7 2 2 2" xfId="4514"/>
    <cellStyle name="Normal 11 7 2 3" xfId="2814"/>
    <cellStyle name="Normal 11 7 2 3 2" xfId="5715"/>
    <cellStyle name="Normal 11 7 2 4" xfId="3664"/>
    <cellStyle name="Normal 11 7 3" xfId="1164"/>
    <cellStyle name="Normal 11 7 3 2" xfId="4064"/>
    <cellStyle name="Normal 11 7 4" xfId="2014"/>
    <cellStyle name="Normal 11 7 4 2" xfId="4914"/>
    <cellStyle name="Normal 11 7 5" xfId="2364"/>
    <cellStyle name="Normal 11 7 5 2" xfId="5265"/>
    <cellStyle name="Normal 11 7 6" xfId="3214"/>
    <cellStyle name="Normal 11 8" xfId="364"/>
    <cellStyle name="Normal 11 8 2" xfId="1214"/>
    <cellStyle name="Normal 11 8 2 2" xfId="4114"/>
    <cellStyle name="Normal 11 8 3" xfId="2414"/>
    <cellStyle name="Normal 11 8 3 2" xfId="5315"/>
    <cellStyle name="Normal 11 8 4" xfId="3264"/>
    <cellStyle name="Normal 11 9" xfId="414"/>
    <cellStyle name="Normal 11 9 2" xfId="1264"/>
    <cellStyle name="Normal 11 9 2 2" xfId="4164"/>
    <cellStyle name="Normal 11 9 3" xfId="2464"/>
    <cellStyle name="Normal 11 9 3 2" xfId="5365"/>
    <cellStyle name="Normal 11 9 4" xfId="3314"/>
    <cellStyle name="Normal 12" xfId="15"/>
    <cellStyle name="Normal 12 10" xfId="465"/>
    <cellStyle name="Normal 12 10 2" xfId="1315"/>
    <cellStyle name="Normal 12 10 2 2" xfId="4215"/>
    <cellStyle name="Normal 12 10 3" xfId="2515"/>
    <cellStyle name="Normal 12 10 3 2" xfId="5416"/>
    <cellStyle name="Normal 12 10 4" xfId="3365"/>
    <cellStyle name="Normal 12 11" xfId="815"/>
    <cellStyle name="Normal 12 11 2" xfId="1665"/>
    <cellStyle name="Normal 12 11 2 2" xfId="4565"/>
    <cellStyle name="Normal 12 11 3" xfId="2865"/>
    <cellStyle name="Normal 12 11 3 2" xfId="5766"/>
    <cellStyle name="Normal 12 11 4" xfId="3715"/>
    <cellStyle name="Normal 12 12" xfId="865"/>
    <cellStyle name="Normal 12 12 2" xfId="3765"/>
    <cellStyle name="Normal 12 13" xfId="1715"/>
    <cellStyle name="Normal 12 13 2" xfId="4615"/>
    <cellStyle name="Normal 12 14" xfId="2065"/>
    <cellStyle name="Normal 12 14 2" xfId="4966"/>
    <cellStyle name="Normal 12 15" xfId="2915"/>
    <cellStyle name="Normal 12 2" xfId="65"/>
    <cellStyle name="Normal 12 2 2" xfId="515"/>
    <cellStyle name="Normal 12 2 2 2" xfId="1365"/>
    <cellStyle name="Normal 12 2 2 2 2" xfId="4265"/>
    <cellStyle name="Normal 12 2 2 3" xfId="2565"/>
    <cellStyle name="Normal 12 2 2 3 2" xfId="5466"/>
    <cellStyle name="Normal 12 2 2 4" xfId="3415"/>
    <cellStyle name="Normal 12 2 3" xfId="915"/>
    <cellStyle name="Normal 12 2 3 2" xfId="3815"/>
    <cellStyle name="Normal 12 2 4" xfId="1765"/>
    <cellStyle name="Normal 12 2 4 2" xfId="4665"/>
    <cellStyle name="Normal 12 2 5" xfId="2115"/>
    <cellStyle name="Normal 12 2 5 2" xfId="5016"/>
    <cellStyle name="Normal 12 2 6" xfId="2965"/>
    <cellStyle name="Normal 12 3" xfId="115"/>
    <cellStyle name="Normal 12 3 2" xfId="565"/>
    <cellStyle name="Normal 12 3 2 2" xfId="1415"/>
    <cellStyle name="Normal 12 3 2 2 2" xfId="4315"/>
    <cellStyle name="Normal 12 3 2 3" xfId="2615"/>
    <cellStyle name="Normal 12 3 2 3 2" xfId="5516"/>
    <cellStyle name="Normal 12 3 2 4" xfId="3465"/>
    <cellStyle name="Normal 12 3 3" xfId="965"/>
    <cellStyle name="Normal 12 3 3 2" xfId="3865"/>
    <cellStyle name="Normal 12 3 4" xfId="1815"/>
    <cellStyle name="Normal 12 3 4 2" xfId="4715"/>
    <cellStyle name="Normal 12 3 5" xfId="2165"/>
    <cellStyle name="Normal 12 3 5 2" xfId="5066"/>
    <cellStyle name="Normal 12 3 6" xfId="3015"/>
    <cellStyle name="Normal 12 4" xfId="165"/>
    <cellStyle name="Normal 12 4 2" xfId="615"/>
    <cellStyle name="Normal 12 4 2 2" xfId="1465"/>
    <cellStyle name="Normal 12 4 2 2 2" xfId="4365"/>
    <cellStyle name="Normal 12 4 2 3" xfId="2665"/>
    <cellStyle name="Normal 12 4 2 3 2" xfId="5566"/>
    <cellStyle name="Normal 12 4 2 4" xfId="3515"/>
    <cellStyle name="Normal 12 4 3" xfId="1015"/>
    <cellStyle name="Normal 12 4 3 2" xfId="3915"/>
    <cellStyle name="Normal 12 4 4" xfId="1865"/>
    <cellStyle name="Normal 12 4 4 2" xfId="4765"/>
    <cellStyle name="Normal 12 4 5" xfId="2215"/>
    <cellStyle name="Normal 12 4 5 2" xfId="5116"/>
    <cellStyle name="Normal 12 4 6" xfId="3065"/>
    <cellStyle name="Normal 12 5" xfId="215"/>
    <cellStyle name="Normal 12 5 2" xfId="665"/>
    <cellStyle name="Normal 12 5 2 2" xfId="1515"/>
    <cellStyle name="Normal 12 5 2 2 2" xfId="4415"/>
    <cellStyle name="Normal 12 5 2 3" xfId="2715"/>
    <cellStyle name="Normal 12 5 2 3 2" xfId="5616"/>
    <cellStyle name="Normal 12 5 2 4" xfId="3565"/>
    <cellStyle name="Normal 12 5 3" xfId="1065"/>
    <cellStyle name="Normal 12 5 3 2" xfId="3965"/>
    <cellStyle name="Normal 12 5 4" xfId="1915"/>
    <cellStyle name="Normal 12 5 4 2" xfId="4815"/>
    <cellStyle name="Normal 12 5 5" xfId="2265"/>
    <cellStyle name="Normal 12 5 5 2" xfId="5166"/>
    <cellStyle name="Normal 12 5 6" xfId="3115"/>
    <cellStyle name="Normal 12 6" xfId="258"/>
    <cellStyle name="Normal 12 6 2" xfId="708"/>
    <cellStyle name="Normal 12 6 2 2" xfId="1558"/>
    <cellStyle name="Normal 12 6 2 2 2" xfId="4458"/>
    <cellStyle name="Normal 12 6 2 3" xfId="2758"/>
    <cellStyle name="Normal 12 6 2 3 2" xfId="5659"/>
    <cellStyle name="Normal 12 6 2 4" xfId="3608"/>
    <cellStyle name="Normal 12 6 3" xfId="1108"/>
    <cellStyle name="Normal 12 6 3 2" xfId="4008"/>
    <cellStyle name="Normal 12 6 4" xfId="1958"/>
    <cellStyle name="Normal 12 6 4 2" xfId="4858"/>
    <cellStyle name="Normal 12 6 5" xfId="2308"/>
    <cellStyle name="Normal 12 6 5 2" xfId="5209"/>
    <cellStyle name="Normal 12 6 6" xfId="3158"/>
    <cellStyle name="Normal 12 7" xfId="315"/>
    <cellStyle name="Normal 12 7 2" xfId="765"/>
    <cellStyle name="Normal 12 7 2 2" xfId="1615"/>
    <cellStyle name="Normal 12 7 2 2 2" xfId="4515"/>
    <cellStyle name="Normal 12 7 2 3" xfId="2815"/>
    <cellStyle name="Normal 12 7 2 3 2" xfId="5716"/>
    <cellStyle name="Normal 12 7 2 4" xfId="3665"/>
    <cellStyle name="Normal 12 7 3" xfId="1165"/>
    <cellStyle name="Normal 12 7 3 2" xfId="4065"/>
    <cellStyle name="Normal 12 7 4" xfId="2015"/>
    <cellStyle name="Normal 12 7 4 2" xfId="4915"/>
    <cellStyle name="Normal 12 7 5" xfId="2365"/>
    <cellStyle name="Normal 12 7 5 2" xfId="5266"/>
    <cellStyle name="Normal 12 7 6" xfId="3215"/>
    <cellStyle name="Normal 12 8" xfId="365"/>
    <cellStyle name="Normal 12 8 2" xfId="1215"/>
    <cellStyle name="Normal 12 8 2 2" xfId="4115"/>
    <cellStyle name="Normal 12 8 3" xfId="2415"/>
    <cellStyle name="Normal 12 8 3 2" xfId="5316"/>
    <cellStyle name="Normal 12 8 4" xfId="3265"/>
    <cellStyle name="Normal 12 9" xfId="415"/>
    <cellStyle name="Normal 12 9 2" xfId="1265"/>
    <cellStyle name="Normal 12 9 2 2" xfId="4165"/>
    <cellStyle name="Normal 12 9 3" xfId="2465"/>
    <cellStyle name="Normal 12 9 3 2" xfId="5366"/>
    <cellStyle name="Normal 12 9 4" xfId="3315"/>
    <cellStyle name="Normal 13" xfId="16"/>
    <cellStyle name="Normal 13 10" xfId="466"/>
    <cellStyle name="Normal 13 10 2" xfId="1316"/>
    <cellStyle name="Normal 13 10 2 2" xfId="4216"/>
    <cellStyle name="Normal 13 10 3" xfId="2516"/>
    <cellStyle name="Normal 13 10 3 2" xfId="5417"/>
    <cellStyle name="Normal 13 10 4" xfId="3366"/>
    <cellStyle name="Normal 13 11" xfId="816"/>
    <cellStyle name="Normal 13 11 2" xfId="1666"/>
    <cellStyle name="Normal 13 11 2 2" xfId="4566"/>
    <cellStyle name="Normal 13 11 3" xfId="2866"/>
    <cellStyle name="Normal 13 11 3 2" xfId="5767"/>
    <cellStyle name="Normal 13 11 4" xfId="3716"/>
    <cellStyle name="Normal 13 12" xfId="866"/>
    <cellStyle name="Normal 13 12 2" xfId="3766"/>
    <cellStyle name="Normal 13 13" xfId="1716"/>
    <cellStyle name="Normal 13 13 2" xfId="4616"/>
    <cellStyle name="Normal 13 14" xfId="2066"/>
    <cellStyle name="Normal 13 14 2" xfId="4967"/>
    <cellStyle name="Normal 13 15" xfId="2916"/>
    <cellStyle name="Normal 13 2" xfId="66"/>
    <cellStyle name="Normal 13 2 2" xfId="516"/>
    <cellStyle name="Normal 13 2 2 2" xfId="1366"/>
    <cellStyle name="Normal 13 2 2 2 2" xfId="4266"/>
    <cellStyle name="Normal 13 2 2 3" xfId="2566"/>
    <cellStyle name="Normal 13 2 2 3 2" xfId="5467"/>
    <cellStyle name="Normal 13 2 2 4" xfId="3416"/>
    <cellStyle name="Normal 13 2 3" xfId="916"/>
    <cellStyle name="Normal 13 2 3 2" xfId="3816"/>
    <cellStyle name="Normal 13 2 4" xfId="1766"/>
    <cellStyle name="Normal 13 2 4 2" xfId="4666"/>
    <cellStyle name="Normal 13 2 5" xfId="2116"/>
    <cellStyle name="Normal 13 2 5 2" xfId="5017"/>
    <cellStyle name="Normal 13 2 6" xfId="2966"/>
    <cellStyle name="Normal 13 3" xfId="116"/>
    <cellStyle name="Normal 13 3 2" xfId="566"/>
    <cellStyle name="Normal 13 3 2 2" xfId="1416"/>
    <cellStyle name="Normal 13 3 2 2 2" xfId="4316"/>
    <cellStyle name="Normal 13 3 2 3" xfId="2616"/>
    <cellStyle name="Normal 13 3 2 3 2" xfId="5517"/>
    <cellStyle name="Normal 13 3 2 4" xfId="3466"/>
    <cellStyle name="Normal 13 3 3" xfId="966"/>
    <cellStyle name="Normal 13 3 3 2" xfId="3866"/>
    <cellStyle name="Normal 13 3 4" xfId="1816"/>
    <cellStyle name="Normal 13 3 4 2" xfId="4716"/>
    <cellStyle name="Normal 13 3 5" xfId="2166"/>
    <cellStyle name="Normal 13 3 5 2" xfId="5067"/>
    <cellStyle name="Normal 13 3 6" xfId="3016"/>
    <cellStyle name="Normal 13 4" xfId="166"/>
    <cellStyle name="Normal 13 4 2" xfId="616"/>
    <cellStyle name="Normal 13 4 2 2" xfId="1466"/>
    <cellStyle name="Normal 13 4 2 2 2" xfId="4366"/>
    <cellStyle name="Normal 13 4 2 3" xfId="2666"/>
    <cellStyle name="Normal 13 4 2 3 2" xfId="5567"/>
    <cellStyle name="Normal 13 4 2 4" xfId="3516"/>
    <cellStyle name="Normal 13 4 3" xfId="1016"/>
    <cellStyle name="Normal 13 4 3 2" xfId="3916"/>
    <cellStyle name="Normal 13 4 4" xfId="1866"/>
    <cellStyle name="Normal 13 4 4 2" xfId="4766"/>
    <cellStyle name="Normal 13 4 5" xfId="2216"/>
    <cellStyle name="Normal 13 4 5 2" xfId="5117"/>
    <cellStyle name="Normal 13 4 6" xfId="3066"/>
    <cellStyle name="Normal 13 5" xfId="216"/>
    <cellStyle name="Normal 13 5 2" xfId="666"/>
    <cellStyle name="Normal 13 5 2 2" xfId="1516"/>
    <cellStyle name="Normal 13 5 2 2 2" xfId="4416"/>
    <cellStyle name="Normal 13 5 2 3" xfId="2716"/>
    <cellStyle name="Normal 13 5 2 3 2" xfId="5617"/>
    <cellStyle name="Normal 13 5 2 4" xfId="3566"/>
    <cellStyle name="Normal 13 5 3" xfId="1066"/>
    <cellStyle name="Normal 13 5 3 2" xfId="3966"/>
    <cellStyle name="Normal 13 5 4" xfId="1916"/>
    <cellStyle name="Normal 13 5 4 2" xfId="4816"/>
    <cellStyle name="Normal 13 5 5" xfId="2266"/>
    <cellStyle name="Normal 13 5 5 2" xfId="5167"/>
    <cellStyle name="Normal 13 5 6" xfId="3116"/>
    <cellStyle name="Normal 13 6" xfId="259"/>
    <cellStyle name="Normal 13 6 2" xfId="709"/>
    <cellStyle name="Normal 13 6 2 2" xfId="1559"/>
    <cellStyle name="Normal 13 6 2 2 2" xfId="4459"/>
    <cellStyle name="Normal 13 6 2 3" xfId="2759"/>
    <cellStyle name="Normal 13 6 2 3 2" xfId="5660"/>
    <cellStyle name="Normal 13 6 2 4" xfId="3609"/>
    <cellStyle name="Normal 13 6 3" xfId="1109"/>
    <cellStyle name="Normal 13 6 3 2" xfId="4009"/>
    <cellStyle name="Normal 13 6 4" xfId="1959"/>
    <cellStyle name="Normal 13 6 4 2" xfId="4859"/>
    <cellStyle name="Normal 13 6 5" xfId="2309"/>
    <cellStyle name="Normal 13 6 5 2" xfId="5210"/>
    <cellStyle name="Normal 13 6 6" xfId="3159"/>
    <cellStyle name="Normal 13 7" xfId="316"/>
    <cellStyle name="Normal 13 7 2" xfId="766"/>
    <cellStyle name="Normal 13 7 2 2" xfId="1616"/>
    <cellStyle name="Normal 13 7 2 2 2" xfId="4516"/>
    <cellStyle name="Normal 13 7 2 3" xfId="2816"/>
    <cellStyle name="Normal 13 7 2 3 2" xfId="5717"/>
    <cellStyle name="Normal 13 7 2 4" xfId="3666"/>
    <cellStyle name="Normal 13 7 3" xfId="1166"/>
    <cellStyle name="Normal 13 7 3 2" xfId="4066"/>
    <cellStyle name="Normal 13 7 4" xfId="2016"/>
    <cellStyle name="Normal 13 7 4 2" xfId="4916"/>
    <cellStyle name="Normal 13 7 5" xfId="2366"/>
    <cellStyle name="Normal 13 7 5 2" xfId="5267"/>
    <cellStyle name="Normal 13 7 6" xfId="3216"/>
    <cellStyle name="Normal 13 8" xfId="366"/>
    <cellStyle name="Normal 13 8 2" xfId="1216"/>
    <cellStyle name="Normal 13 8 2 2" xfId="4116"/>
    <cellStyle name="Normal 13 8 3" xfId="2416"/>
    <cellStyle name="Normal 13 8 3 2" xfId="5317"/>
    <cellStyle name="Normal 13 8 4" xfId="3266"/>
    <cellStyle name="Normal 13 9" xfId="416"/>
    <cellStyle name="Normal 13 9 2" xfId="1266"/>
    <cellStyle name="Normal 13 9 2 2" xfId="4166"/>
    <cellStyle name="Normal 13 9 3" xfId="2466"/>
    <cellStyle name="Normal 13 9 3 2" xfId="5367"/>
    <cellStyle name="Normal 13 9 4" xfId="3316"/>
    <cellStyle name="Normal 14" xfId="17"/>
    <cellStyle name="Normal 14 10" xfId="467"/>
    <cellStyle name="Normal 14 10 2" xfId="1317"/>
    <cellStyle name="Normal 14 10 2 2" xfId="4217"/>
    <cellStyle name="Normal 14 10 3" xfId="2517"/>
    <cellStyle name="Normal 14 10 3 2" xfId="5418"/>
    <cellStyle name="Normal 14 10 4" xfId="3367"/>
    <cellStyle name="Normal 14 11" xfId="817"/>
    <cellStyle name="Normal 14 11 2" xfId="1667"/>
    <cellStyle name="Normal 14 11 2 2" xfId="4567"/>
    <cellStyle name="Normal 14 11 3" xfId="2867"/>
    <cellStyle name="Normal 14 11 3 2" xfId="5768"/>
    <cellStyle name="Normal 14 11 4" xfId="3717"/>
    <cellStyle name="Normal 14 12" xfId="867"/>
    <cellStyle name="Normal 14 12 2" xfId="3767"/>
    <cellStyle name="Normal 14 13" xfId="1717"/>
    <cellStyle name="Normal 14 13 2" xfId="4617"/>
    <cellStyle name="Normal 14 14" xfId="2067"/>
    <cellStyle name="Normal 14 14 2" xfId="4968"/>
    <cellStyle name="Normal 14 15" xfId="2917"/>
    <cellStyle name="Normal 14 2" xfId="67"/>
    <cellStyle name="Normal 14 2 2" xfId="517"/>
    <cellStyle name="Normal 14 2 2 2" xfId="1367"/>
    <cellStyle name="Normal 14 2 2 2 2" xfId="4267"/>
    <cellStyle name="Normal 14 2 2 3" xfId="2567"/>
    <cellStyle name="Normal 14 2 2 3 2" xfId="5468"/>
    <cellStyle name="Normal 14 2 2 4" xfId="3417"/>
    <cellStyle name="Normal 14 2 3" xfId="917"/>
    <cellStyle name="Normal 14 2 3 2" xfId="3817"/>
    <cellStyle name="Normal 14 2 4" xfId="1767"/>
    <cellStyle name="Normal 14 2 4 2" xfId="4667"/>
    <cellStyle name="Normal 14 2 5" xfId="2117"/>
    <cellStyle name="Normal 14 2 5 2" xfId="5018"/>
    <cellStyle name="Normal 14 2 6" xfId="2967"/>
    <cellStyle name="Normal 14 3" xfId="117"/>
    <cellStyle name="Normal 14 3 2" xfId="567"/>
    <cellStyle name="Normal 14 3 2 2" xfId="1417"/>
    <cellStyle name="Normal 14 3 2 2 2" xfId="4317"/>
    <cellStyle name="Normal 14 3 2 3" xfId="2617"/>
    <cellStyle name="Normal 14 3 2 3 2" xfId="5518"/>
    <cellStyle name="Normal 14 3 2 4" xfId="3467"/>
    <cellStyle name="Normal 14 3 3" xfId="967"/>
    <cellStyle name="Normal 14 3 3 2" xfId="3867"/>
    <cellStyle name="Normal 14 3 4" xfId="1817"/>
    <cellStyle name="Normal 14 3 4 2" xfId="4717"/>
    <cellStyle name="Normal 14 3 5" xfId="2167"/>
    <cellStyle name="Normal 14 3 5 2" xfId="5068"/>
    <cellStyle name="Normal 14 3 6" xfId="3017"/>
    <cellStyle name="Normal 14 4" xfId="167"/>
    <cellStyle name="Normal 14 4 2" xfId="617"/>
    <cellStyle name="Normal 14 4 2 2" xfId="1467"/>
    <cellStyle name="Normal 14 4 2 2 2" xfId="4367"/>
    <cellStyle name="Normal 14 4 2 3" xfId="2667"/>
    <cellStyle name="Normal 14 4 2 3 2" xfId="5568"/>
    <cellStyle name="Normal 14 4 2 4" xfId="3517"/>
    <cellStyle name="Normal 14 4 3" xfId="1017"/>
    <cellStyle name="Normal 14 4 3 2" xfId="3917"/>
    <cellStyle name="Normal 14 4 4" xfId="1867"/>
    <cellStyle name="Normal 14 4 4 2" xfId="4767"/>
    <cellStyle name="Normal 14 4 5" xfId="2217"/>
    <cellStyle name="Normal 14 4 5 2" xfId="5118"/>
    <cellStyle name="Normal 14 4 6" xfId="3067"/>
    <cellStyle name="Normal 14 5" xfId="217"/>
    <cellStyle name="Normal 14 5 2" xfId="667"/>
    <cellStyle name="Normal 14 5 2 2" xfId="1517"/>
    <cellStyle name="Normal 14 5 2 2 2" xfId="4417"/>
    <cellStyle name="Normal 14 5 2 3" xfId="2717"/>
    <cellStyle name="Normal 14 5 2 3 2" xfId="5618"/>
    <cellStyle name="Normal 14 5 2 4" xfId="3567"/>
    <cellStyle name="Normal 14 5 3" xfId="1067"/>
    <cellStyle name="Normal 14 5 3 2" xfId="3967"/>
    <cellStyle name="Normal 14 5 4" xfId="1917"/>
    <cellStyle name="Normal 14 5 4 2" xfId="4817"/>
    <cellStyle name="Normal 14 5 5" xfId="2267"/>
    <cellStyle name="Normal 14 5 5 2" xfId="5168"/>
    <cellStyle name="Normal 14 5 6" xfId="3117"/>
    <cellStyle name="Normal 14 6" xfId="260"/>
    <cellStyle name="Normal 14 6 2" xfId="710"/>
    <cellStyle name="Normal 14 6 2 2" xfId="1560"/>
    <cellStyle name="Normal 14 6 2 2 2" xfId="4460"/>
    <cellStyle name="Normal 14 6 2 3" xfId="2760"/>
    <cellStyle name="Normal 14 6 2 3 2" xfId="5661"/>
    <cellStyle name="Normal 14 6 2 4" xfId="3610"/>
    <cellStyle name="Normal 14 6 3" xfId="1110"/>
    <cellStyle name="Normal 14 6 3 2" xfId="4010"/>
    <cellStyle name="Normal 14 6 4" xfId="1960"/>
    <cellStyle name="Normal 14 6 4 2" xfId="4860"/>
    <cellStyle name="Normal 14 6 5" xfId="2310"/>
    <cellStyle name="Normal 14 6 5 2" xfId="5211"/>
    <cellStyle name="Normal 14 6 6" xfId="3160"/>
    <cellStyle name="Normal 14 7" xfId="317"/>
    <cellStyle name="Normal 14 7 2" xfId="767"/>
    <cellStyle name="Normal 14 7 2 2" xfId="1617"/>
    <cellStyle name="Normal 14 7 2 2 2" xfId="4517"/>
    <cellStyle name="Normal 14 7 2 3" xfId="2817"/>
    <cellStyle name="Normal 14 7 2 3 2" xfId="5718"/>
    <cellStyle name="Normal 14 7 2 4" xfId="3667"/>
    <cellStyle name="Normal 14 7 3" xfId="1167"/>
    <cellStyle name="Normal 14 7 3 2" xfId="4067"/>
    <cellStyle name="Normal 14 7 4" xfId="2017"/>
    <cellStyle name="Normal 14 7 4 2" xfId="4917"/>
    <cellStyle name="Normal 14 7 5" xfId="2367"/>
    <cellStyle name="Normal 14 7 5 2" xfId="5268"/>
    <cellStyle name="Normal 14 7 6" xfId="3217"/>
    <cellStyle name="Normal 14 8" xfId="367"/>
    <cellStyle name="Normal 14 8 2" xfId="1217"/>
    <cellStyle name="Normal 14 8 2 2" xfId="4117"/>
    <cellStyle name="Normal 14 8 3" xfId="2417"/>
    <cellStyle name="Normal 14 8 3 2" xfId="5318"/>
    <cellStyle name="Normal 14 8 4" xfId="3267"/>
    <cellStyle name="Normal 14 9" xfId="417"/>
    <cellStyle name="Normal 14 9 2" xfId="1267"/>
    <cellStyle name="Normal 14 9 2 2" xfId="4167"/>
    <cellStyle name="Normal 14 9 3" xfId="2467"/>
    <cellStyle name="Normal 14 9 3 2" xfId="5368"/>
    <cellStyle name="Normal 14 9 4" xfId="3317"/>
    <cellStyle name="Normal 15" xfId="18"/>
    <cellStyle name="Normal 15 10" xfId="468"/>
    <cellStyle name="Normal 15 10 2" xfId="1318"/>
    <cellStyle name="Normal 15 10 2 2" xfId="4218"/>
    <cellStyle name="Normal 15 10 3" xfId="2518"/>
    <cellStyle name="Normal 15 10 3 2" xfId="5419"/>
    <cellStyle name="Normal 15 10 4" xfId="3368"/>
    <cellStyle name="Normal 15 11" xfId="818"/>
    <cellStyle name="Normal 15 11 2" xfId="1668"/>
    <cellStyle name="Normal 15 11 2 2" xfId="4568"/>
    <cellStyle name="Normal 15 11 3" xfId="2868"/>
    <cellStyle name="Normal 15 11 3 2" xfId="5769"/>
    <cellStyle name="Normal 15 11 4" xfId="3718"/>
    <cellStyle name="Normal 15 12" xfId="868"/>
    <cellStyle name="Normal 15 12 2" xfId="3768"/>
    <cellStyle name="Normal 15 13" xfId="1718"/>
    <cellStyle name="Normal 15 13 2" xfId="4618"/>
    <cellStyle name="Normal 15 14" xfId="2068"/>
    <cellStyle name="Normal 15 14 2" xfId="4969"/>
    <cellStyle name="Normal 15 15" xfId="2918"/>
    <cellStyle name="Normal 15 2" xfId="68"/>
    <cellStyle name="Normal 15 2 2" xfId="518"/>
    <cellStyle name="Normal 15 2 2 2" xfId="1368"/>
    <cellStyle name="Normal 15 2 2 2 2" xfId="4268"/>
    <cellStyle name="Normal 15 2 2 3" xfId="2568"/>
    <cellStyle name="Normal 15 2 2 3 2" xfId="5469"/>
    <cellStyle name="Normal 15 2 2 4" xfId="3418"/>
    <cellStyle name="Normal 15 2 3" xfId="918"/>
    <cellStyle name="Normal 15 2 3 2" xfId="3818"/>
    <cellStyle name="Normal 15 2 4" xfId="1768"/>
    <cellStyle name="Normal 15 2 4 2" xfId="4668"/>
    <cellStyle name="Normal 15 2 5" xfId="2118"/>
    <cellStyle name="Normal 15 2 5 2" xfId="5019"/>
    <cellStyle name="Normal 15 2 6" xfId="2968"/>
    <cellStyle name="Normal 15 3" xfId="118"/>
    <cellStyle name="Normal 15 3 2" xfId="568"/>
    <cellStyle name="Normal 15 3 2 2" xfId="1418"/>
    <cellStyle name="Normal 15 3 2 2 2" xfId="4318"/>
    <cellStyle name="Normal 15 3 2 3" xfId="2618"/>
    <cellStyle name="Normal 15 3 2 3 2" xfId="5519"/>
    <cellStyle name="Normal 15 3 2 4" xfId="3468"/>
    <cellStyle name="Normal 15 3 3" xfId="968"/>
    <cellStyle name="Normal 15 3 3 2" xfId="3868"/>
    <cellStyle name="Normal 15 3 4" xfId="1818"/>
    <cellStyle name="Normal 15 3 4 2" xfId="4718"/>
    <cellStyle name="Normal 15 3 5" xfId="2168"/>
    <cellStyle name="Normal 15 3 5 2" xfId="5069"/>
    <cellStyle name="Normal 15 3 6" xfId="3018"/>
    <cellStyle name="Normal 15 4" xfId="168"/>
    <cellStyle name="Normal 15 4 2" xfId="618"/>
    <cellStyle name="Normal 15 4 2 2" xfId="1468"/>
    <cellStyle name="Normal 15 4 2 2 2" xfId="4368"/>
    <cellStyle name="Normal 15 4 2 3" xfId="2668"/>
    <cellStyle name="Normal 15 4 2 3 2" xfId="5569"/>
    <cellStyle name="Normal 15 4 2 4" xfId="3518"/>
    <cellStyle name="Normal 15 4 3" xfId="1018"/>
    <cellStyle name="Normal 15 4 3 2" xfId="3918"/>
    <cellStyle name="Normal 15 4 4" xfId="1868"/>
    <cellStyle name="Normal 15 4 4 2" xfId="4768"/>
    <cellStyle name="Normal 15 4 5" xfId="2218"/>
    <cellStyle name="Normal 15 4 5 2" xfId="5119"/>
    <cellStyle name="Normal 15 4 6" xfId="3068"/>
    <cellStyle name="Normal 15 5" xfId="218"/>
    <cellStyle name="Normal 15 5 2" xfId="668"/>
    <cellStyle name="Normal 15 5 2 2" xfId="1518"/>
    <cellStyle name="Normal 15 5 2 2 2" xfId="4418"/>
    <cellStyle name="Normal 15 5 2 3" xfId="2718"/>
    <cellStyle name="Normal 15 5 2 3 2" xfId="5619"/>
    <cellStyle name="Normal 15 5 2 4" xfId="3568"/>
    <cellStyle name="Normal 15 5 3" xfId="1068"/>
    <cellStyle name="Normal 15 5 3 2" xfId="3968"/>
    <cellStyle name="Normal 15 5 4" xfId="1918"/>
    <cellStyle name="Normal 15 5 4 2" xfId="4818"/>
    <cellStyle name="Normal 15 5 5" xfId="2268"/>
    <cellStyle name="Normal 15 5 5 2" xfId="5169"/>
    <cellStyle name="Normal 15 5 6" xfId="3118"/>
    <cellStyle name="Normal 15 6" xfId="261"/>
    <cellStyle name="Normal 15 6 2" xfId="711"/>
    <cellStyle name="Normal 15 6 2 2" xfId="1561"/>
    <cellStyle name="Normal 15 6 2 2 2" xfId="4461"/>
    <cellStyle name="Normal 15 6 2 3" xfId="2761"/>
    <cellStyle name="Normal 15 6 2 3 2" xfId="5662"/>
    <cellStyle name="Normal 15 6 2 4" xfId="3611"/>
    <cellStyle name="Normal 15 6 3" xfId="1111"/>
    <cellStyle name="Normal 15 6 3 2" xfId="4011"/>
    <cellStyle name="Normal 15 6 4" xfId="1961"/>
    <cellStyle name="Normal 15 6 4 2" xfId="4861"/>
    <cellStyle name="Normal 15 6 5" xfId="2311"/>
    <cellStyle name="Normal 15 6 5 2" xfId="5212"/>
    <cellStyle name="Normal 15 6 6" xfId="3161"/>
    <cellStyle name="Normal 15 7" xfId="318"/>
    <cellStyle name="Normal 15 7 2" xfId="768"/>
    <cellStyle name="Normal 15 7 2 2" xfId="1618"/>
    <cellStyle name="Normal 15 7 2 2 2" xfId="4518"/>
    <cellStyle name="Normal 15 7 2 3" xfId="2818"/>
    <cellStyle name="Normal 15 7 2 3 2" xfId="5719"/>
    <cellStyle name="Normal 15 7 2 4" xfId="3668"/>
    <cellStyle name="Normal 15 7 3" xfId="1168"/>
    <cellStyle name="Normal 15 7 3 2" xfId="4068"/>
    <cellStyle name="Normal 15 7 4" xfId="2018"/>
    <cellStyle name="Normal 15 7 4 2" xfId="4918"/>
    <cellStyle name="Normal 15 7 5" xfId="2368"/>
    <cellStyle name="Normal 15 7 5 2" xfId="5269"/>
    <cellStyle name="Normal 15 7 6" xfId="3218"/>
    <cellStyle name="Normal 15 8" xfId="368"/>
    <cellStyle name="Normal 15 8 2" xfId="1218"/>
    <cellStyle name="Normal 15 8 2 2" xfId="4118"/>
    <cellStyle name="Normal 15 8 3" xfId="2418"/>
    <cellStyle name="Normal 15 8 3 2" xfId="5319"/>
    <cellStyle name="Normal 15 8 4" xfId="3268"/>
    <cellStyle name="Normal 15 9" xfId="418"/>
    <cellStyle name="Normal 15 9 2" xfId="1268"/>
    <cellStyle name="Normal 15 9 2 2" xfId="4168"/>
    <cellStyle name="Normal 15 9 3" xfId="2468"/>
    <cellStyle name="Normal 15 9 3 2" xfId="5369"/>
    <cellStyle name="Normal 15 9 4" xfId="3318"/>
    <cellStyle name="Normal 16" xfId="19"/>
    <cellStyle name="Normal 16 10" xfId="469"/>
    <cellStyle name="Normal 16 10 2" xfId="1319"/>
    <cellStyle name="Normal 16 10 2 2" xfId="4219"/>
    <cellStyle name="Normal 16 10 3" xfId="2519"/>
    <cellStyle name="Normal 16 10 3 2" xfId="5420"/>
    <cellStyle name="Normal 16 10 4" xfId="3369"/>
    <cellStyle name="Normal 16 11" xfId="819"/>
    <cellStyle name="Normal 16 11 2" xfId="1669"/>
    <cellStyle name="Normal 16 11 2 2" xfId="4569"/>
    <cellStyle name="Normal 16 11 3" xfId="2869"/>
    <cellStyle name="Normal 16 11 3 2" xfId="5770"/>
    <cellStyle name="Normal 16 11 4" xfId="3719"/>
    <cellStyle name="Normal 16 12" xfId="869"/>
    <cellStyle name="Normal 16 12 2" xfId="3769"/>
    <cellStyle name="Normal 16 13" xfId="1719"/>
    <cellStyle name="Normal 16 13 2" xfId="4619"/>
    <cellStyle name="Normal 16 14" xfId="2069"/>
    <cellStyle name="Normal 16 14 2" xfId="4970"/>
    <cellStyle name="Normal 16 15" xfId="2919"/>
    <cellStyle name="Normal 16 2" xfId="69"/>
    <cellStyle name="Normal 16 2 2" xfId="519"/>
    <cellStyle name="Normal 16 2 2 2" xfId="1369"/>
    <cellStyle name="Normal 16 2 2 2 2" xfId="4269"/>
    <cellStyle name="Normal 16 2 2 3" xfId="2569"/>
    <cellStyle name="Normal 16 2 2 3 2" xfId="5470"/>
    <cellStyle name="Normal 16 2 2 4" xfId="3419"/>
    <cellStyle name="Normal 16 2 3" xfId="919"/>
    <cellStyle name="Normal 16 2 3 2" xfId="3819"/>
    <cellStyle name="Normal 16 2 4" xfId="1769"/>
    <cellStyle name="Normal 16 2 4 2" xfId="4669"/>
    <cellStyle name="Normal 16 2 5" xfId="2119"/>
    <cellStyle name="Normal 16 2 5 2" xfId="5020"/>
    <cellStyle name="Normal 16 2 6" xfId="2969"/>
    <cellStyle name="Normal 16 3" xfId="119"/>
    <cellStyle name="Normal 16 3 2" xfId="569"/>
    <cellStyle name="Normal 16 3 2 2" xfId="1419"/>
    <cellStyle name="Normal 16 3 2 2 2" xfId="4319"/>
    <cellStyle name="Normal 16 3 2 3" xfId="2619"/>
    <cellStyle name="Normal 16 3 2 3 2" xfId="5520"/>
    <cellStyle name="Normal 16 3 2 4" xfId="3469"/>
    <cellStyle name="Normal 16 3 3" xfId="969"/>
    <cellStyle name="Normal 16 3 3 2" xfId="3869"/>
    <cellStyle name="Normal 16 3 4" xfId="1819"/>
    <cellStyle name="Normal 16 3 4 2" xfId="4719"/>
    <cellStyle name="Normal 16 3 5" xfId="2169"/>
    <cellStyle name="Normal 16 3 5 2" xfId="5070"/>
    <cellStyle name="Normal 16 3 6" xfId="3019"/>
    <cellStyle name="Normal 16 4" xfId="169"/>
    <cellStyle name="Normal 16 4 2" xfId="619"/>
    <cellStyle name="Normal 16 4 2 2" xfId="1469"/>
    <cellStyle name="Normal 16 4 2 2 2" xfId="4369"/>
    <cellStyle name="Normal 16 4 2 3" xfId="2669"/>
    <cellStyle name="Normal 16 4 2 3 2" xfId="5570"/>
    <cellStyle name="Normal 16 4 2 4" xfId="3519"/>
    <cellStyle name="Normal 16 4 3" xfId="1019"/>
    <cellStyle name="Normal 16 4 3 2" xfId="3919"/>
    <cellStyle name="Normal 16 4 4" xfId="1869"/>
    <cellStyle name="Normal 16 4 4 2" xfId="4769"/>
    <cellStyle name="Normal 16 4 5" xfId="2219"/>
    <cellStyle name="Normal 16 4 5 2" xfId="5120"/>
    <cellStyle name="Normal 16 4 6" xfId="3069"/>
    <cellStyle name="Normal 16 5" xfId="219"/>
    <cellStyle name="Normal 16 5 2" xfId="669"/>
    <cellStyle name="Normal 16 5 2 2" xfId="1519"/>
    <cellStyle name="Normal 16 5 2 2 2" xfId="4419"/>
    <cellStyle name="Normal 16 5 2 3" xfId="2719"/>
    <cellStyle name="Normal 16 5 2 3 2" xfId="5620"/>
    <cellStyle name="Normal 16 5 2 4" xfId="3569"/>
    <cellStyle name="Normal 16 5 3" xfId="1069"/>
    <cellStyle name="Normal 16 5 3 2" xfId="3969"/>
    <cellStyle name="Normal 16 5 4" xfId="1919"/>
    <cellStyle name="Normal 16 5 4 2" xfId="4819"/>
    <cellStyle name="Normal 16 5 5" xfId="2269"/>
    <cellStyle name="Normal 16 5 5 2" xfId="5170"/>
    <cellStyle name="Normal 16 5 6" xfId="3119"/>
    <cellStyle name="Normal 16 6" xfId="262"/>
    <cellStyle name="Normal 16 6 2" xfId="712"/>
    <cellStyle name="Normal 16 6 2 2" xfId="1562"/>
    <cellStyle name="Normal 16 6 2 2 2" xfId="4462"/>
    <cellStyle name="Normal 16 6 2 3" xfId="2762"/>
    <cellStyle name="Normal 16 6 2 3 2" xfId="5663"/>
    <cellStyle name="Normal 16 6 2 4" xfId="3612"/>
    <cellStyle name="Normal 16 6 3" xfId="1112"/>
    <cellStyle name="Normal 16 6 3 2" xfId="4012"/>
    <cellStyle name="Normal 16 6 4" xfId="1962"/>
    <cellStyle name="Normal 16 6 4 2" xfId="4862"/>
    <cellStyle name="Normal 16 6 5" xfId="2312"/>
    <cellStyle name="Normal 16 6 5 2" xfId="5213"/>
    <cellStyle name="Normal 16 6 6" xfId="3162"/>
    <cellStyle name="Normal 16 7" xfId="319"/>
    <cellStyle name="Normal 16 7 2" xfId="769"/>
    <cellStyle name="Normal 16 7 2 2" xfId="1619"/>
    <cellStyle name="Normal 16 7 2 2 2" xfId="4519"/>
    <cellStyle name="Normal 16 7 2 3" xfId="2819"/>
    <cellStyle name="Normal 16 7 2 3 2" xfId="5720"/>
    <cellStyle name="Normal 16 7 2 4" xfId="3669"/>
    <cellStyle name="Normal 16 7 3" xfId="1169"/>
    <cellStyle name="Normal 16 7 3 2" xfId="4069"/>
    <cellStyle name="Normal 16 7 4" xfId="2019"/>
    <cellStyle name="Normal 16 7 4 2" xfId="4919"/>
    <cellStyle name="Normal 16 7 5" xfId="2369"/>
    <cellStyle name="Normal 16 7 5 2" xfId="5270"/>
    <cellStyle name="Normal 16 7 6" xfId="3219"/>
    <cellStyle name="Normal 16 8" xfId="369"/>
    <cellStyle name="Normal 16 8 2" xfId="1219"/>
    <cellStyle name="Normal 16 8 2 2" xfId="4119"/>
    <cellStyle name="Normal 16 8 3" xfId="2419"/>
    <cellStyle name="Normal 16 8 3 2" xfId="5320"/>
    <cellStyle name="Normal 16 8 4" xfId="3269"/>
    <cellStyle name="Normal 16 9" xfId="419"/>
    <cellStyle name="Normal 16 9 2" xfId="1269"/>
    <cellStyle name="Normal 16 9 2 2" xfId="4169"/>
    <cellStyle name="Normal 16 9 3" xfId="2469"/>
    <cellStyle name="Normal 16 9 3 2" xfId="5370"/>
    <cellStyle name="Normal 16 9 4" xfId="3319"/>
    <cellStyle name="Normal 17" xfId="3"/>
    <cellStyle name="Normal 18" xfId="4"/>
    <cellStyle name="Normal 19" xfId="22"/>
    <cellStyle name="Normal 19 10" xfId="472"/>
    <cellStyle name="Normal 19 10 2" xfId="1322"/>
    <cellStyle name="Normal 19 10 2 2" xfId="4222"/>
    <cellStyle name="Normal 19 10 3" xfId="2522"/>
    <cellStyle name="Normal 19 10 3 2" xfId="5423"/>
    <cellStyle name="Normal 19 10 4" xfId="3372"/>
    <cellStyle name="Normal 19 11" xfId="822"/>
    <cellStyle name="Normal 19 11 2" xfId="1672"/>
    <cellStyle name="Normal 19 11 2 2" xfId="4572"/>
    <cellStyle name="Normal 19 11 3" xfId="2872"/>
    <cellStyle name="Normal 19 11 3 2" xfId="5773"/>
    <cellStyle name="Normal 19 11 4" xfId="3722"/>
    <cellStyle name="Normal 19 12" xfId="872"/>
    <cellStyle name="Normal 19 12 2" xfId="3772"/>
    <cellStyle name="Normal 19 13" xfId="1722"/>
    <cellStyle name="Normal 19 13 2" xfId="4622"/>
    <cellStyle name="Normal 19 14" xfId="2072"/>
    <cellStyle name="Normal 19 14 2" xfId="4973"/>
    <cellStyle name="Normal 19 15" xfId="2922"/>
    <cellStyle name="Normal 19 2" xfId="72"/>
    <cellStyle name="Normal 19 2 2" xfId="522"/>
    <cellStyle name="Normal 19 2 2 2" xfId="1372"/>
    <cellStyle name="Normal 19 2 2 2 2" xfId="4272"/>
    <cellStyle name="Normal 19 2 2 3" xfId="2572"/>
    <cellStyle name="Normal 19 2 2 3 2" xfId="5473"/>
    <cellStyle name="Normal 19 2 2 4" xfId="3422"/>
    <cellStyle name="Normal 19 2 3" xfId="922"/>
    <cellStyle name="Normal 19 2 3 2" xfId="3822"/>
    <cellStyle name="Normal 19 2 4" xfId="1772"/>
    <cellStyle name="Normal 19 2 4 2" xfId="4672"/>
    <cellStyle name="Normal 19 2 5" xfId="2122"/>
    <cellStyle name="Normal 19 2 5 2" xfId="5023"/>
    <cellStyle name="Normal 19 2 6" xfId="2972"/>
    <cellStyle name="Normal 19 3" xfId="122"/>
    <cellStyle name="Normal 19 3 2" xfId="572"/>
    <cellStyle name="Normal 19 3 2 2" xfId="1422"/>
    <cellStyle name="Normal 19 3 2 2 2" xfId="4322"/>
    <cellStyle name="Normal 19 3 2 3" xfId="2622"/>
    <cellStyle name="Normal 19 3 2 3 2" xfId="5523"/>
    <cellStyle name="Normal 19 3 2 4" xfId="3472"/>
    <cellStyle name="Normal 19 3 3" xfId="972"/>
    <cellStyle name="Normal 19 3 3 2" xfId="3872"/>
    <cellStyle name="Normal 19 3 4" xfId="1822"/>
    <cellStyle name="Normal 19 3 4 2" xfId="4722"/>
    <cellStyle name="Normal 19 3 5" xfId="2172"/>
    <cellStyle name="Normal 19 3 5 2" xfId="5073"/>
    <cellStyle name="Normal 19 3 6" xfId="3022"/>
    <cellStyle name="Normal 19 4" xfId="172"/>
    <cellStyle name="Normal 19 4 2" xfId="622"/>
    <cellStyle name="Normal 19 4 2 2" xfId="1472"/>
    <cellStyle name="Normal 19 4 2 2 2" xfId="4372"/>
    <cellStyle name="Normal 19 4 2 3" xfId="2672"/>
    <cellStyle name="Normal 19 4 2 3 2" xfId="5573"/>
    <cellStyle name="Normal 19 4 2 4" xfId="3522"/>
    <cellStyle name="Normal 19 4 3" xfId="1022"/>
    <cellStyle name="Normal 19 4 3 2" xfId="3922"/>
    <cellStyle name="Normal 19 4 4" xfId="1872"/>
    <cellStyle name="Normal 19 4 4 2" xfId="4772"/>
    <cellStyle name="Normal 19 4 5" xfId="2222"/>
    <cellStyle name="Normal 19 4 5 2" xfId="5123"/>
    <cellStyle name="Normal 19 4 6" xfId="3072"/>
    <cellStyle name="Normal 19 5" xfId="222"/>
    <cellStyle name="Normal 19 5 2" xfId="672"/>
    <cellStyle name="Normal 19 5 2 2" xfId="1522"/>
    <cellStyle name="Normal 19 5 2 2 2" xfId="4422"/>
    <cellStyle name="Normal 19 5 2 3" xfId="2722"/>
    <cellStyle name="Normal 19 5 2 3 2" xfId="5623"/>
    <cellStyle name="Normal 19 5 2 4" xfId="3572"/>
    <cellStyle name="Normal 19 5 3" xfId="1072"/>
    <cellStyle name="Normal 19 5 3 2" xfId="3972"/>
    <cellStyle name="Normal 19 5 4" xfId="1922"/>
    <cellStyle name="Normal 19 5 4 2" xfId="4822"/>
    <cellStyle name="Normal 19 5 5" xfId="2272"/>
    <cellStyle name="Normal 19 5 5 2" xfId="5173"/>
    <cellStyle name="Normal 19 5 6" xfId="3122"/>
    <cellStyle name="Normal 19 6" xfId="263"/>
    <cellStyle name="Normal 19 6 2" xfId="713"/>
    <cellStyle name="Normal 19 6 2 2" xfId="1563"/>
    <cellStyle name="Normal 19 6 2 2 2" xfId="4463"/>
    <cellStyle name="Normal 19 6 2 3" xfId="2763"/>
    <cellStyle name="Normal 19 6 2 3 2" xfId="5664"/>
    <cellStyle name="Normal 19 6 2 4" xfId="3613"/>
    <cellStyle name="Normal 19 6 3" xfId="1113"/>
    <cellStyle name="Normal 19 6 3 2" xfId="4013"/>
    <cellStyle name="Normal 19 6 4" xfId="1963"/>
    <cellStyle name="Normal 19 6 4 2" xfId="4863"/>
    <cellStyle name="Normal 19 6 5" xfId="2313"/>
    <cellStyle name="Normal 19 6 5 2" xfId="5214"/>
    <cellStyle name="Normal 19 6 6" xfId="3163"/>
    <cellStyle name="Normal 19 7" xfId="322"/>
    <cellStyle name="Normal 19 7 2" xfId="772"/>
    <cellStyle name="Normal 19 7 2 2" xfId="1622"/>
    <cellStyle name="Normal 19 7 2 2 2" xfId="4522"/>
    <cellStyle name="Normal 19 7 2 3" xfId="2822"/>
    <cellStyle name="Normal 19 7 2 3 2" xfId="5723"/>
    <cellStyle name="Normal 19 7 2 4" xfId="3672"/>
    <cellStyle name="Normal 19 7 3" xfId="1172"/>
    <cellStyle name="Normal 19 7 3 2" xfId="4072"/>
    <cellStyle name="Normal 19 7 4" xfId="2022"/>
    <cellStyle name="Normal 19 7 4 2" xfId="4922"/>
    <cellStyle name="Normal 19 7 5" xfId="2372"/>
    <cellStyle name="Normal 19 7 5 2" xfId="5273"/>
    <cellStyle name="Normal 19 7 6" xfId="3222"/>
    <cellStyle name="Normal 19 8" xfId="372"/>
    <cellStyle name="Normal 19 8 2" xfId="1222"/>
    <cellStyle name="Normal 19 8 2 2" xfId="4122"/>
    <cellStyle name="Normal 19 8 3" xfId="2422"/>
    <cellStyle name="Normal 19 8 3 2" xfId="5323"/>
    <cellStyle name="Normal 19 8 4" xfId="3272"/>
    <cellStyle name="Normal 19 9" xfId="422"/>
    <cellStyle name="Normal 19 9 2" xfId="1272"/>
    <cellStyle name="Normal 19 9 2 2" xfId="4172"/>
    <cellStyle name="Normal 19 9 3" xfId="2472"/>
    <cellStyle name="Normal 19 9 3 2" xfId="5373"/>
    <cellStyle name="Normal 19 9 4" xfId="3322"/>
    <cellStyle name="Normal 2" xfId="1"/>
    <cellStyle name="Normal 20" xfId="23"/>
    <cellStyle name="Normal 20 10" xfId="473"/>
    <cellStyle name="Normal 20 10 2" xfId="1323"/>
    <cellStyle name="Normal 20 10 2 2" xfId="4223"/>
    <cellStyle name="Normal 20 10 3" xfId="2523"/>
    <cellStyle name="Normal 20 10 3 2" xfId="5424"/>
    <cellStyle name="Normal 20 10 4" xfId="3373"/>
    <cellStyle name="Normal 20 11" xfId="823"/>
    <cellStyle name="Normal 20 11 2" xfId="1673"/>
    <cellStyle name="Normal 20 11 2 2" xfId="4573"/>
    <cellStyle name="Normal 20 11 3" xfId="2873"/>
    <cellStyle name="Normal 20 11 3 2" xfId="5774"/>
    <cellStyle name="Normal 20 11 4" xfId="3723"/>
    <cellStyle name="Normal 20 12" xfId="873"/>
    <cellStyle name="Normal 20 12 2" xfId="3773"/>
    <cellStyle name="Normal 20 13" xfId="1723"/>
    <cellStyle name="Normal 20 13 2" xfId="4623"/>
    <cellStyle name="Normal 20 14" xfId="2073"/>
    <cellStyle name="Normal 20 14 2" xfId="4974"/>
    <cellStyle name="Normal 20 15" xfId="2923"/>
    <cellStyle name="Normal 20 2" xfId="73"/>
    <cellStyle name="Normal 20 2 2" xfId="523"/>
    <cellStyle name="Normal 20 2 2 2" xfId="1373"/>
    <cellStyle name="Normal 20 2 2 2 2" xfId="4273"/>
    <cellStyle name="Normal 20 2 2 3" xfId="2573"/>
    <cellStyle name="Normal 20 2 2 3 2" xfId="5474"/>
    <cellStyle name="Normal 20 2 2 4" xfId="3423"/>
    <cellStyle name="Normal 20 2 3" xfId="923"/>
    <cellStyle name="Normal 20 2 3 2" xfId="3823"/>
    <cellStyle name="Normal 20 2 4" xfId="1773"/>
    <cellStyle name="Normal 20 2 4 2" xfId="4673"/>
    <cellStyle name="Normal 20 2 5" xfId="2123"/>
    <cellStyle name="Normal 20 2 5 2" xfId="5024"/>
    <cellStyle name="Normal 20 2 6" xfId="2973"/>
    <cellStyle name="Normal 20 3" xfId="123"/>
    <cellStyle name="Normal 20 3 2" xfId="573"/>
    <cellStyle name="Normal 20 3 2 2" xfId="1423"/>
    <cellStyle name="Normal 20 3 2 2 2" xfId="4323"/>
    <cellStyle name="Normal 20 3 2 3" xfId="2623"/>
    <cellStyle name="Normal 20 3 2 3 2" xfId="5524"/>
    <cellStyle name="Normal 20 3 2 4" xfId="3473"/>
    <cellStyle name="Normal 20 3 3" xfId="973"/>
    <cellStyle name="Normal 20 3 3 2" xfId="3873"/>
    <cellStyle name="Normal 20 3 4" xfId="1823"/>
    <cellStyle name="Normal 20 3 4 2" xfId="4723"/>
    <cellStyle name="Normal 20 3 5" xfId="2173"/>
    <cellStyle name="Normal 20 3 5 2" xfId="5074"/>
    <cellStyle name="Normal 20 3 6" xfId="3023"/>
    <cellStyle name="Normal 20 4" xfId="173"/>
    <cellStyle name="Normal 20 4 2" xfId="623"/>
    <cellStyle name="Normal 20 4 2 2" xfId="1473"/>
    <cellStyle name="Normal 20 4 2 2 2" xfId="4373"/>
    <cellStyle name="Normal 20 4 2 3" xfId="2673"/>
    <cellStyle name="Normal 20 4 2 3 2" xfId="5574"/>
    <cellStyle name="Normal 20 4 2 4" xfId="3523"/>
    <cellStyle name="Normal 20 4 3" xfId="1023"/>
    <cellStyle name="Normal 20 4 3 2" xfId="3923"/>
    <cellStyle name="Normal 20 4 4" xfId="1873"/>
    <cellStyle name="Normal 20 4 4 2" xfId="4773"/>
    <cellStyle name="Normal 20 4 5" xfId="2223"/>
    <cellStyle name="Normal 20 4 5 2" xfId="5124"/>
    <cellStyle name="Normal 20 4 6" xfId="3073"/>
    <cellStyle name="Normal 20 5" xfId="223"/>
    <cellStyle name="Normal 20 5 2" xfId="673"/>
    <cellStyle name="Normal 20 5 2 2" xfId="1523"/>
    <cellStyle name="Normal 20 5 2 2 2" xfId="4423"/>
    <cellStyle name="Normal 20 5 2 3" xfId="2723"/>
    <cellStyle name="Normal 20 5 2 3 2" xfId="5624"/>
    <cellStyle name="Normal 20 5 2 4" xfId="3573"/>
    <cellStyle name="Normal 20 5 3" xfId="1073"/>
    <cellStyle name="Normal 20 5 3 2" xfId="3973"/>
    <cellStyle name="Normal 20 5 4" xfId="1923"/>
    <cellStyle name="Normal 20 5 4 2" xfId="4823"/>
    <cellStyle name="Normal 20 5 5" xfId="2273"/>
    <cellStyle name="Normal 20 5 5 2" xfId="5174"/>
    <cellStyle name="Normal 20 5 6" xfId="3123"/>
    <cellStyle name="Normal 20 6" xfId="264"/>
    <cellStyle name="Normal 20 6 2" xfId="714"/>
    <cellStyle name="Normal 20 6 2 2" xfId="1564"/>
    <cellStyle name="Normal 20 6 2 2 2" xfId="4464"/>
    <cellStyle name="Normal 20 6 2 3" xfId="2764"/>
    <cellStyle name="Normal 20 6 2 3 2" xfId="5665"/>
    <cellStyle name="Normal 20 6 2 4" xfId="3614"/>
    <cellStyle name="Normal 20 6 3" xfId="1114"/>
    <cellStyle name="Normal 20 6 3 2" xfId="4014"/>
    <cellStyle name="Normal 20 6 4" xfId="1964"/>
    <cellStyle name="Normal 20 6 4 2" xfId="4864"/>
    <cellStyle name="Normal 20 6 5" xfId="2314"/>
    <cellStyle name="Normal 20 6 5 2" xfId="5215"/>
    <cellStyle name="Normal 20 6 6" xfId="3164"/>
    <cellStyle name="Normal 20 7" xfId="323"/>
    <cellStyle name="Normal 20 7 2" xfId="773"/>
    <cellStyle name="Normal 20 7 2 2" xfId="1623"/>
    <cellStyle name="Normal 20 7 2 2 2" xfId="4523"/>
    <cellStyle name="Normal 20 7 2 3" xfId="2823"/>
    <cellStyle name="Normal 20 7 2 3 2" xfId="5724"/>
    <cellStyle name="Normal 20 7 2 4" xfId="3673"/>
    <cellStyle name="Normal 20 7 3" xfId="1173"/>
    <cellStyle name="Normal 20 7 3 2" xfId="4073"/>
    <cellStyle name="Normal 20 7 4" xfId="2023"/>
    <cellStyle name="Normal 20 7 4 2" xfId="4923"/>
    <cellStyle name="Normal 20 7 5" xfId="2373"/>
    <cellStyle name="Normal 20 7 5 2" xfId="5274"/>
    <cellStyle name="Normal 20 7 6" xfId="3223"/>
    <cellStyle name="Normal 20 8" xfId="373"/>
    <cellStyle name="Normal 20 8 2" xfId="1223"/>
    <cellStyle name="Normal 20 8 2 2" xfId="4123"/>
    <cellStyle name="Normal 20 8 3" xfId="2423"/>
    <cellStyle name="Normal 20 8 3 2" xfId="5324"/>
    <cellStyle name="Normal 20 8 4" xfId="3273"/>
    <cellStyle name="Normal 20 9" xfId="423"/>
    <cellStyle name="Normal 20 9 2" xfId="1273"/>
    <cellStyle name="Normal 20 9 2 2" xfId="4173"/>
    <cellStyle name="Normal 20 9 3" xfId="2473"/>
    <cellStyle name="Normal 20 9 3 2" xfId="5374"/>
    <cellStyle name="Normal 20 9 4" xfId="3323"/>
    <cellStyle name="Normal 23" xfId="24"/>
    <cellStyle name="Normal 23 10" xfId="474"/>
    <cellStyle name="Normal 23 10 2" xfId="1324"/>
    <cellStyle name="Normal 23 10 2 2" xfId="4224"/>
    <cellStyle name="Normal 23 10 3" xfId="2524"/>
    <cellStyle name="Normal 23 10 3 2" xfId="5425"/>
    <cellStyle name="Normal 23 10 4" xfId="3374"/>
    <cellStyle name="Normal 23 11" xfId="824"/>
    <cellStyle name="Normal 23 11 2" xfId="1674"/>
    <cellStyle name="Normal 23 11 2 2" xfId="4574"/>
    <cellStyle name="Normal 23 11 3" xfId="2874"/>
    <cellStyle name="Normal 23 11 3 2" xfId="5775"/>
    <cellStyle name="Normal 23 11 4" xfId="3724"/>
    <cellStyle name="Normal 23 12" xfId="874"/>
    <cellStyle name="Normal 23 12 2" xfId="3774"/>
    <cellStyle name="Normal 23 13" xfId="1724"/>
    <cellStyle name="Normal 23 13 2" xfId="4624"/>
    <cellStyle name="Normal 23 14" xfId="2074"/>
    <cellStyle name="Normal 23 14 2" xfId="4975"/>
    <cellStyle name="Normal 23 15" xfId="2924"/>
    <cellStyle name="Normal 23 2" xfId="74"/>
    <cellStyle name="Normal 23 2 2" xfId="524"/>
    <cellStyle name="Normal 23 2 2 2" xfId="1374"/>
    <cellStyle name="Normal 23 2 2 2 2" xfId="4274"/>
    <cellStyle name="Normal 23 2 2 3" xfId="2574"/>
    <cellStyle name="Normal 23 2 2 3 2" xfId="5475"/>
    <cellStyle name="Normal 23 2 2 4" xfId="3424"/>
    <cellStyle name="Normal 23 2 3" xfId="924"/>
    <cellStyle name="Normal 23 2 3 2" xfId="3824"/>
    <cellStyle name="Normal 23 2 4" xfId="1774"/>
    <cellStyle name="Normal 23 2 4 2" xfId="4674"/>
    <cellStyle name="Normal 23 2 5" xfId="2124"/>
    <cellStyle name="Normal 23 2 5 2" xfId="5025"/>
    <cellStyle name="Normal 23 2 6" xfId="2974"/>
    <cellStyle name="Normal 23 3" xfId="124"/>
    <cellStyle name="Normal 23 3 2" xfId="574"/>
    <cellStyle name="Normal 23 3 2 2" xfId="1424"/>
    <cellStyle name="Normal 23 3 2 2 2" xfId="4324"/>
    <cellStyle name="Normal 23 3 2 3" xfId="2624"/>
    <cellStyle name="Normal 23 3 2 3 2" xfId="5525"/>
    <cellStyle name="Normal 23 3 2 4" xfId="3474"/>
    <cellStyle name="Normal 23 3 3" xfId="974"/>
    <cellStyle name="Normal 23 3 3 2" xfId="3874"/>
    <cellStyle name="Normal 23 3 4" xfId="1824"/>
    <cellStyle name="Normal 23 3 4 2" xfId="4724"/>
    <cellStyle name="Normal 23 3 5" xfId="2174"/>
    <cellStyle name="Normal 23 3 5 2" xfId="5075"/>
    <cellStyle name="Normal 23 3 6" xfId="3024"/>
    <cellStyle name="Normal 23 4" xfId="174"/>
    <cellStyle name="Normal 23 4 2" xfId="624"/>
    <cellStyle name="Normal 23 4 2 2" xfId="1474"/>
    <cellStyle name="Normal 23 4 2 2 2" xfId="4374"/>
    <cellStyle name="Normal 23 4 2 3" xfId="2674"/>
    <cellStyle name="Normal 23 4 2 3 2" xfId="5575"/>
    <cellStyle name="Normal 23 4 2 4" xfId="3524"/>
    <cellStyle name="Normal 23 4 3" xfId="1024"/>
    <cellStyle name="Normal 23 4 3 2" xfId="3924"/>
    <cellStyle name="Normal 23 4 4" xfId="1874"/>
    <cellStyle name="Normal 23 4 4 2" xfId="4774"/>
    <cellStyle name="Normal 23 4 5" xfId="2224"/>
    <cellStyle name="Normal 23 4 5 2" xfId="5125"/>
    <cellStyle name="Normal 23 4 6" xfId="3074"/>
    <cellStyle name="Normal 23 5" xfId="224"/>
    <cellStyle name="Normal 23 5 2" xfId="674"/>
    <cellStyle name="Normal 23 5 2 2" xfId="1524"/>
    <cellStyle name="Normal 23 5 2 2 2" xfId="4424"/>
    <cellStyle name="Normal 23 5 2 3" xfId="2724"/>
    <cellStyle name="Normal 23 5 2 3 2" xfId="5625"/>
    <cellStyle name="Normal 23 5 2 4" xfId="3574"/>
    <cellStyle name="Normal 23 5 3" xfId="1074"/>
    <cellStyle name="Normal 23 5 3 2" xfId="3974"/>
    <cellStyle name="Normal 23 5 4" xfId="1924"/>
    <cellStyle name="Normal 23 5 4 2" xfId="4824"/>
    <cellStyle name="Normal 23 5 5" xfId="2274"/>
    <cellStyle name="Normal 23 5 5 2" xfId="5175"/>
    <cellStyle name="Normal 23 5 6" xfId="3124"/>
    <cellStyle name="Normal 23 6" xfId="265"/>
    <cellStyle name="Normal 23 6 2" xfId="715"/>
    <cellStyle name="Normal 23 6 2 2" xfId="1565"/>
    <cellStyle name="Normal 23 6 2 2 2" xfId="4465"/>
    <cellStyle name="Normal 23 6 2 3" xfId="2765"/>
    <cellStyle name="Normal 23 6 2 3 2" xfId="5666"/>
    <cellStyle name="Normal 23 6 2 4" xfId="3615"/>
    <cellStyle name="Normal 23 6 3" xfId="1115"/>
    <cellStyle name="Normal 23 6 3 2" xfId="4015"/>
    <cellStyle name="Normal 23 6 4" xfId="1965"/>
    <cellStyle name="Normal 23 6 4 2" xfId="4865"/>
    <cellStyle name="Normal 23 6 5" xfId="2315"/>
    <cellStyle name="Normal 23 6 5 2" xfId="5216"/>
    <cellStyle name="Normal 23 6 6" xfId="3165"/>
    <cellStyle name="Normal 23 7" xfId="324"/>
    <cellStyle name="Normal 23 7 2" xfId="774"/>
    <cellStyle name="Normal 23 7 2 2" xfId="1624"/>
    <cellStyle name="Normal 23 7 2 2 2" xfId="4524"/>
    <cellStyle name="Normal 23 7 2 3" xfId="2824"/>
    <cellStyle name="Normal 23 7 2 3 2" xfId="5725"/>
    <cellStyle name="Normal 23 7 2 4" xfId="3674"/>
    <cellStyle name="Normal 23 7 3" xfId="1174"/>
    <cellStyle name="Normal 23 7 3 2" xfId="4074"/>
    <cellStyle name="Normal 23 7 4" xfId="2024"/>
    <cellStyle name="Normal 23 7 4 2" xfId="4924"/>
    <cellStyle name="Normal 23 7 5" xfId="2374"/>
    <cellStyle name="Normal 23 7 5 2" xfId="5275"/>
    <cellStyle name="Normal 23 7 6" xfId="3224"/>
    <cellStyle name="Normal 23 8" xfId="374"/>
    <cellStyle name="Normal 23 8 2" xfId="1224"/>
    <cellStyle name="Normal 23 8 2 2" xfId="4124"/>
    <cellStyle name="Normal 23 8 3" xfId="2424"/>
    <cellStyle name="Normal 23 8 3 2" xfId="5325"/>
    <cellStyle name="Normal 23 8 4" xfId="3274"/>
    <cellStyle name="Normal 23 9" xfId="424"/>
    <cellStyle name="Normal 23 9 2" xfId="1274"/>
    <cellStyle name="Normal 23 9 2 2" xfId="4174"/>
    <cellStyle name="Normal 23 9 3" xfId="2474"/>
    <cellStyle name="Normal 23 9 3 2" xfId="5375"/>
    <cellStyle name="Normal 23 9 4" xfId="3324"/>
    <cellStyle name="Normal 24" xfId="25"/>
    <cellStyle name="Normal 24 10" xfId="475"/>
    <cellStyle name="Normal 24 10 2" xfId="1325"/>
    <cellStyle name="Normal 24 10 2 2" xfId="4225"/>
    <cellStyle name="Normal 24 10 3" xfId="2525"/>
    <cellStyle name="Normal 24 10 3 2" xfId="5426"/>
    <cellStyle name="Normal 24 10 4" xfId="3375"/>
    <cellStyle name="Normal 24 11" xfId="825"/>
    <cellStyle name="Normal 24 11 2" xfId="1675"/>
    <cellStyle name="Normal 24 11 2 2" xfId="4575"/>
    <cellStyle name="Normal 24 11 3" xfId="2875"/>
    <cellStyle name="Normal 24 11 3 2" xfId="5776"/>
    <cellStyle name="Normal 24 11 4" xfId="3725"/>
    <cellStyle name="Normal 24 12" xfId="875"/>
    <cellStyle name="Normal 24 12 2" xfId="3775"/>
    <cellStyle name="Normal 24 13" xfId="1725"/>
    <cellStyle name="Normal 24 13 2" xfId="4625"/>
    <cellStyle name="Normal 24 14" xfId="2075"/>
    <cellStyle name="Normal 24 14 2" xfId="4976"/>
    <cellStyle name="Normal 24 15" xfId="2925"/>
    <cellStyle name="Normal 24 2" xfId="75"/>
    <cellStyle name="Normal 24 2 2" xfId="525"/>
    <cellStyle name="Normal 24 2 2 2" xfId="1375"/>
    <cellStyle name="Normal 24 2 2 2 2" xfId="4275"/>
    <cellStyle name="Normal 24 2 2 3" xfId="2575"/>
    <cellStyle name="Normal 24 2 2 3 2" xfId="5476"/>
    <cellStyle name="Normal 24 2 2 4" xfId="3425"/>
    <cellStyle name="Normal 24 2 3" xfId="925"/>
    <cellStyle name="Normal 24 2 3 2" xfId="3825"/>
    <cellStyle name="Normal 24 2 4" xfId="1775"/>
    <cellStyle name="Normal 24 2 4 2" xfId="4675"/>
    <cellStyle name="Normal 24 2 5" xfId="2125"/>
    <cellStyle name="Normal 24 2 5 2" xfId="5026"/>
    <cellStyle name="Normal 24 2 6" xfId="2975"/>
    <cellStyle name="Normal 24 3" xfId="125"/>
    <cellStyle name="Normal 24 3 2" xfId="575"/>
    <cellStyle name="Normal 24 3 2 2" xfId="1425"/>
    <cellStyle name="Normal 24 3 2 2 2" xfId="4325"/>
    <cellStyle name="Normal 24 3 2 3" xfId="2625"/>
    <cellStyle name="Normal 24 3 2 3 2" xfId="5526"/>
    <cellStyle name="Normal 24 3 2 4" xfId="3475"/>
    <cellStyle name="Normal 24 3 3" xfId="975"/>
    <cellStyle name="Normal 24 3 3 2" xfId="3875"/>
    <cellStyle name="Normal 24 3 4" xfId="1825"/>
    <cellStyle name="Normal 24 3 4 2" xfId="4725"/>
    <cellStyle name="Normal 24 3 5" xfId="2175"/>
    <cellStyle name="Normal 24 3 5 2" xfId="5076"/>
    <cellStyle name="Normal 24 3 6" xfId="3025"/>
    <cellStyle name="Normal 24 4" xfId="175"/>
    <cellStyle name="Normal 24 4 2" xfId="625"/>
    <cellStyle name="Normal 24 4 2 2" xfId="1475"/>
    <cellStyle name="Normal 24 4 2 2 2" xfId="4375"/>
    <cellStyle name="Normal 24 4 2 3" xfId="2675"/>
    <cellStyle name="Normal 24 4 2 3 2" xfId="5576"/>
    <cellStyle name="Normal 24 4 2 4" xfId="3525"/>
    <cellStyle name="Normal 24 4 3" xfId="1025"/>
    <cellStyle name="Normal 24 4 3 2" xfId="3925"/>
    <cellStyle name="Normal 24 4 4" xfId="1875"/>
    <cellStyle name="Normal 24 4 4 2" xfId="4775"/>
    <cellStyle name="Normal 24 4 5" xfId="2225"/>
    <cellStyle name="Normal 24 4 5 2" xfId="5126"/>
    <cellStyle name="Normal 24 4 6" xfId="3075"/>
    <cellStyle name="Normal 24 5" xfId="225"/>
    <cellStyle name="Normal 24 5 2" xfId="675"/>
    <cellStyle name="Normal 24 5 2 2" xfId="1525"/>
    <cellStyle name="Normal 24 5 2 2 2" xfId="4425"/>
    <cellStyle name="Normal 24 5 2 3" xfId="2725"/>
    <cellStyle name="Normal 24 5 2 3 2" xfId="5626"/>
    <cellStyle name="Normal 24 5 2 4" xfId="3575"/>
    <cellStyle name="Normal 24 5 3" xfId="1075"/>
    <cellStyle name="Normal 24 5 3 2" xfId="3975"/>
    <cellStyle name="Normal 24 5 4" xfId="1925"/>
    <cellStyle name="Normal 24 5 4 2" xfId="4825"/>
    <cellStyle name="Normal 24 5 5" xfId="2275"/>
    <cellStyle name="Normal 24 5 5 2" xfId="5176"/>
    <cellStyle name="Normal 24 5 6" xfId="3125"/>
    <cellStyle name="Normal 24 6" xfId="266"/>
    <cellStyle name="Normal 24 6 2" xfId="716"/>
    <cellStyle name="Normal 24 6 2 2" xfId="1566"/>
    <cellStyle name="Normal 24 6 2 2 2" xfId="4466"/>
    <cellStyle name="Normal 24 6 2 3" xfId="2766"/>
    <cellStyle name="Normal 24 6 2 3 2" xfId="5667"/>
    <cellStyle name="Normal 24 6 2 4" xfId="3616"/>
    <cellStyle name="Normal 24 6 3" xfId="1116"/>
    <cellStyle name="Normal 24 6 3 2" xfId="4016"/>
    <cellStyle name="Normal 24 6 4" xfId="1966"/>
    <cellStyle name="Normal 24 6 4 2" xfId="4866"/>
    <cellStyle name="Normal 24 6 5" xfId="2316"/>
    <cellStyle name="Normal 24 6 5 2" xfId="5217"/>
    <cellStyle name="Normal 24 6 6" xfId="3166"/>
    <cellStyle name="Normal 24 7" xfId="325"/>
    <cellStyle name="Normal 24 7 2" xfId="775"/>
    <cellStyle name="Normal 24 7 2 2" xfId="1625"/>
    <cellStyle name="Normal 24 7 2 2 2" xfId="4525"/>
    <cellStyle name="Normal 24 7 2 3" xfId="2825"/>
    <cellStyle name="Normal 24 7 2 3 2" xfId="5726"/>
    <cellStyle name="Normal 24 7 2 4" xfId="3675"/>
    <cellStyle name="Normal 24 7 3" xfId="1175"/>
    <cellStyle name="Normal 24 7 3 2" xfId="4075"/>
    <cellStyle name="Normal 24 7 4" xfId="2025"/>
    <cellStyle name="Normal 24 7 4 2" xfId="4925"/>
    <cellStyle name="Normal 24 7 5" xfId="2375"/>
    <cellStyle name="Normal 24 7 5 2" xfId="5276"/>
    <cellStyle name="Normal 24 7 6" xfId="3225"/>
    <cellStyle name="Normal 24 8" xfId="375"/>
    <cellStyle name="Normal 24 8 2" xfId="1225"/>
    <cellStyle name="Normal 24 8 2 2" xfId="4125"/>
    <cellStyle name="Normal 24 8 3" xfId="2425"/>
    <cellStyle name="Normal 24 8 3 2" xfId="5326"/>
    <cellStyle name="Normal 24 8 4" xfId="3275"/>
    <cellStyle name="Normal 24 9" xfId="425"/>
    <cellStyle name="Normal 24 9 2" xfId="1275"/>
    <cellStyle name="Normal 24 9 2 2" xfId="4175"/>
    <cellStyle name="Normal 24 9 3" xfId="2475"/>
    <cellStyle name="Normal 24 9 3 2" xfId="5376"/>
    <cellStyle name="Normal 24 9 4" xfId="3325"/>
    <cellStyle name="Normal 25" xfId="26"/>
    <cellStyle name="Normal 25 10" xfId="476"/>
    <cellStyle name="Normal 25 10 2" xfId="1326"/>
    <cellStyle name="Normal 25 10 2 2" xfId="4226"/>
    <cellStyle name="Normal 25 10 3" xfId="2526"/>
    <cellStyle name="Normal 25 10 3 2" xfId="5427"/>
    <cellStyle name="Normal 25 10 4" xfId="3376"/>
    <cellStyle name="Normal 25 11" xfId="826"/>
    <cellStyle name="Normal 25 11 2" xfId="1676"/>
    <cellStyle name="Normal 25 11 2 2" xfId="4576"/>
    <cellStyle name="Normal 25 11 3" xfId="2876"/>
    <cellStyle name="Normal 25 11 3 2" xfId="5777"/>
    <cellStyle name="Normal 25 11 4" xfId="3726"/>
    <cellStyle name="Normal 25 12" xfId="876"/>
    <cellStyle name="Normal 25 12 2" xfId="3776"/>
    <cellStyle name="Normal 25 13" xfId="1726"/>
    <cellStyle name="Normal 25 13 2" xfId="4626"/>
    <cellStyle name="Normal 25 14" xfId="2076"/>
    <cellStyle name="Normal 25 14 2" xfId="4977"/>
    <cellStyle name="Normal 25 15" xfId="2926"/>
    <cellStyle name="Normal 25 2" xfId="76"/>
    <cellStyle name="Normal 25 2 2" xfId="526"/>
    <cellStyle name="Normal 25 2 2 2" xfId="1376"/>
    <cellStyle name="Normal 25 2 2 2 2" xfId="4276"/>
    <cellStyle name="Normal 25 2 2 3" xfId="2576"/>
    <cellStyle name="Normal 25 2 2 3 2" xfId="5477"/>
    <cellStyle name="Normal 25 2 2 4" xfId="3426"/>
    <cellStyle name="Normal 25 2 3" xfId="926"/>
    <cellStyle name="Normal 25 2 3 2" xfId="3826"/>
    <cellStyle name="Normal 25 2 4" xfId="1776"/>
    <cellStyle name="Normal 25 2 4 2" xfId="4676"/>
    <cellStyle name="Normal 25 2 5" xfId="2126"/>
    <cellStyle name="Normal 25 2 5 2" xfId="5027"/>
    <cellStyle name="Normal 25 2 6" xfId="2976"/>
    <cellStyle name="Normal 25 3" xfId="126"/>
    <cellStyle name="Normal 25 3 2" xfId="576"/>
    <cellStyle name="Normal 25 3 2 2" xfId="1426"/>
    <cellStyle name="Normal 25 3 2 2 2" xfId="4326"/>
    <cellStyle name="Normal 25 3 2 3" xfId="2626"/>
    <cellStyle name="Normal 25 3 2 3 2" xfId="5527"/>
    <cellStyle name="Normal 25 3 2 4" xfId="3476"/>
    <cellStyle name="Normal 25 3 3" xfId="976"/>
    <cellStyle name="Normal 25 3 3 2" xfId="3876"/>
    <cellStyle name="Normal 25 3 4" xfId="1826"/>
    <cellStyle name="Normal 25 3 4 2" xfId="4726"/>
    <cellStyle name="Normal 25 3 5" xfId="2176"/>
    <cellStyle name="Normal 25 3 5 2" xfId="5077"/>
    <cellStyle name="Normal 25 3 6" xfId="3026"/>
    <cellStyle name="Normal 25 4" xfId="176"/>
    <cellStyle name="Normal 25 4 2" xfId="626"/>
    <cellStyle name="Normal 25 4 2 2" xfId="1476"/>
    <cellStyle name="Normal 25 4 2 2 2" xfId="4376"/>
    <cellStyle name="Normal 25 4 2 3" xfId="2676"/>
    <cellStyle name="Normal 25 4 2 3 2" xfId="5577"/>
    <cellStyle name="Normal 25 4 2 4" xfId="3526"/>
    <cellStyle name="Normal 25 4 3" xfId="1026"/>
    <cellStyle name="Normal 25 4 3 2" xfId="3926"/>
    <cellStyle name="Normal 25 4 4" xfId="1876"/>
    <cellStyle name="Normal 25 4 4 2" xfId="4776"/>
    <cellStyle name="Normal 25 4 5" xfId="2226"/>
    <cellStyle name="Normal 25 4 5 2" xfId="5127"/>
    <cellStyle name="Normal 25 4 6" xfId="3076"/>
    <cellStyle name="Normal 25 5" xfId="226"/>
    <cellStyle name="Normal 25 5 2" xfId="676"/>
    <cellStyle name="Normal 25 5 2 2" xfId="1526"/>
    <cellStyle name="Normal 25 5 2 2 2" xfId="4426"/>
    <cellStyle name="Normal 25 5 2 3" xfId="2726"/>
    <cellStyle name="Normal 25 5 2 3 2" xfId="5627"/>
    <cellStyle name="Normal 25 5 2 4" xfId="3576"/>
    <cellStyle name="Normal 25 5 3" xfId="1076"/>
    <cellStyle name="Normal 25 5 3 2" xfId="3976"/>
    <cellStyle name="Normal 25 5 4" xfId="1926"/>
    <cellStyle name="Normal 25 5 4 2" xfId="4826"/>
    <cellStyle name="Normal 25 5 5" xfId="2276"/>
    <cellStyle name="Normal 25 5 5 2" xfId="5177"/>
    <cellStyle name="Normal 25 5 6" xfId="3126"/>
    <cellStyle name="Normal 25 6" xfId="267"/>
    <cellStyle name="Normal 25 6 2" xfId="717"/>
    <cellStyle name="Normal 25 6 2 2" xfId="1567"/>
    <cellStyle name="Normal 25 6 2 2 2" xfId="4467"/>
    <cellStyle name="Normal 25 6 2 3" xfId="2767"/>
    <cellStyle name="Normal 25 6 2 3 2" xfId="5668"/>
    <cellStyle name="Normal 25 6 2 4" xfId="3617"/>
    <cellStyle name="Normal 25 6 3" xfId="1117"/>
    <cellStyle name="Normal 25 6 3 2" xfId="4017"/>
    <cellStyle name="Normal 25 6 4" xfId="1967"/>
    <cellStyle name="Normal 25 6 4 2" xfId="4867"/>
    <cellStyle name="Normal 25 6 5" xfId="2317"/>
    <cellStyle name="Normal 25 6 5 2" xfId="5218"/>
    <cellStyle name="Normal 25 6 6" xfId="3167"/>
    <cellStyle name="Normal 25 7" xfId="326"/>
    <cellStyle name="Normal 25 7 2" xfId="776"/>
    <cellStyle name="Normal 25 7 2 2" xfId="1626"/>
    <cellStyle name="Normal 25 7 2 2 2" xfId="4526"/>
    <cellStyle name="Normal 25 7 2 3" xfId="2826"/>
    <cellStyle name="Normal 25 7 2 3 2" xfId="5727"/>
    <cellStyle name="Normal 25 7 2 4" xfId="3676"/>
    <cellStyle name="Normal 25 7 3" xfId="1176"/>
    <cellStyle name="Normal 25 7 3 2" xfId="4076"/>
    <cellStyle name="Normal 25 7 4" xfId="2026"/>
    <cellStyle name="Normal 25 7 4 2" xfId="4926"/>
    <cellStyle name="Normal 25 7 5" xfId="2376"/>
    <cellStyle name="Normal 25 7 5 2" xfId="5277"/>
    <cellStyle name="Normal 25 7 6" xfId="3226"/>
    <cellStyle name="Normal 25 8" xfId="376"/>
    <cellStyle name="Normal 25 8 2" xfId="1226"/>
    <cellStyle name="Normal 25 8 2 2" xfId="4126"/>
    <cellStyle name="Normal 25 8 3" xfId="2426"/>
    <cellStyle name="Normal 25 8 3 2" xfId="5327"/>
    <cellStyle name="Normal 25 8 4" xfId="3276"/>
    <cellStyle name="Normal 25 9" xfId="426"/>
    <cellStyle name="Normal 25 9 2" xfId="1276"/>
    <cellStyle name="Normal 25 9 2 2" xfId="4176"/>
    <cellStyle name="Normal 25 9 3" xfId="2476"/>
    <cellStyle name="Normal 25 9 3 2" xfId="5377"/>
    <cellStyle name="Normal 25 9 4" xfId="3326"/>
    <cellStyle name="Normal 26" xfId="27"/>
    <cellStyle name="Normal 26 10" xfId="477"/>
    <cellStyle name="Normal 26 10 2" xfId="1327"/>
    <cellStyle name="Normal 26 10 2 2" xfId="4227"/>
    <cellStyle name="Normal 26 10 3" xfId="2527"/>
    <cellStyle name="Normal 26 10 3 2" xfId="5428"/>
    <cellStyle name="Normal 26 10 4" xfId="3377"/>
    <cellStyle name="Normal 26 11" xfId="827"/>
    <cellStyle name="Normal 26 11 2" xfId="1677"/>
    <cellStyle name="Normal 26 11 2 2" xfId="4577"/>
    <cellStyle name="Normal 26 11 3" xfId="2877"/>
    <cellStyle name="Normal 26 11 3 2" xfId="5778"/>
    <cellStyle name="Normal 26 11 4" xfId="3727"/>
    <cellStyle name="Normal 26 12" xfId="877"/>
    <cellStyle name="Normal 26 12 2" xfId="3777"/>
    <cellStyle name="Normal 26 13" xfId="1727"/>
    <cellStyle name="Normal 26 13 2" xfId="4627"/>
    <cellStyle name="Normal 26 14" xfId="2077"/>
    <cellStyle name="Normal 26 14 2" xfId="4978"/>
    <cellStyle name="Normal 26 15" xfId="2927"/>
    <cellStyle name="Normal 26 2" xfId="77"/>
    <cellStyle name="Normal 26 2 2" xfId="527"/>
    <cellStyle name="Normal 26 2 2 2" xfId="1377"/>
    <cellStyle name="Normal 26 2 2 2 2" xfId="4277"/>
    <cellStyle name="Normal 26 2 2 3" xfId="2577"/>
    <cellStyle name="Normal 26 2 2 3 2" xfId="5478"/>
    <cellStyle name="Normal 26 2 2 4" xfId="3427"/>
    <cellStyle name="Normal 26 2 3" xfId="927"/>
    <cellStyle name="Normal 26 2 3 2" xfId="3827"/>
    <cellStyle name="Normal 26 2 4" xfId="1777"/>
    <cellStyle name="Normal 26 2 4 2" xfId="4677"/>
    <cellStyle name="Normal 26 2 5" xfId="2127"/>
    <cellStyle name="Normal 26 2 5 2" xfId="5028"/>
    <cellStyle name="Normal 26 2 6" xfId="2977"/>
    <cellStyle name="Normal 26 3" xfId="127"/>
    <cellStyle name="Normal 26 3 2" xfId="577"/>
    <cellStyle name="Normal 26 3 2 2" xfId="1427"/>
    <cellStyle name="Normal 26 3 2 2 2" xfId="4327"/>
    <cellStyle name="Normal 26 3 2 3" xfId="2627"/>
    <cellStyle name="Normal 26 3 2 3 2" xfId="5528"/>
    <cellStyle name="Normal 26 3 2 4" xfId="3477"/>
    <cellStyle name="Normal 26 3 3" xfId="977"/>
    <cellStyle name="Normal 26 3 3 2" xfId="3877"/>
    <cellStyle name="Normal 26 3 4" xfId="1827"/>
    <cellStyle name="Normal 26 3 4 2" xfId="4727"/>
    <cellStyle name="Normal 26 3 5" xfId="2177"/>
    <cellStyle name="Normal 26 3 5 2" xfId="5078"/>
    <cellStyle name="Normal 26 3 6" xfId="3027"/>
    <cellStyle name="Normal 26 4" xfId="177"/>
    <cellStyle name="Normal 26 4 2" xfId="627"/>
    <cellStyle name="Normal 26 4 2 2" xfId="1477"/>
    <cellStyle name="Normal 26 4 2 2 2" xfId="4377"/>
    <cellStyle name="Normal 26 4 2 3" xfId="2677"/>
    <cellStyle name="Normal 26 4 2 3 2" xfId="5578"/>
    <cellStyle name="Normal 26 4 2 4" xfId="3527"/>
    <cellStyle name="Normal 26 4 3" xfId="1027"/>
    <cellStyle name="Normal 26 4 3 2" xfId="3927"/>
    <cellStyle name="Normal 26 4 4" xfId="1877"/>
    <cellStyle name="Normal 26 4 4 2" xfId="4777"/>
    <cellStyle name="Normal 26 4 5" xfId="2227"/>
    <cellStyle name="Normal 26 4 5 2" xfId="5128"/>
    <cellStyle name="Normal 26 4 6" xfId="3077"/>
    <cellStyle name="Normal 26 5" xfId="227"/>
    <cellStyle name="Normal 26 5 2" xfId="677"/>
    <cellStyle name="Normal 26 5 2 2" xfId="1527"/>
    <cellStyle name="Normal 26 5 2 2 2" xfId="4427"/>
    <cellStyle name="Normal 26 5 2 3" xfId="2727"/>
    <cellStyle name="Normal 26 5 2 3 2" xfId="5628"/>
    <cellStyle name="Normal 26 5 2 4" xfId="3577"/>
    <cellStyle name="Normal 26 5 3" xfId="1077"/>
    <cellStyle name="Normal 26 5 3 2" xfId="3977"/>
    <cellStyle name="Normal 26 5 4" xfId="1927"/>
    <cellStyle name="Normal 26 5 4 2" xfId="4827"/>
    <cellStyle name="Normal 26 5 5" xfId="2277"/>
    <cellStyle name="Normal 26 5 5 2" xfId="5178"/>
    <cellStyle name="Normal 26 5 6" xfId="3127"/>
    <cellStyle name="Normal 26 6" xfId="268"/>
    <cellStyle name="Normal 26 6 2" xfId="718"/>
    <cellStyle name="Normal 26 6 2 2" xfId="1568"/>
    <cellStyle name="Normal 26 6 2 2 2" xfId="4468"/>
    <cellStyle name="Normal 26 6 2 3" xfId="2768"/>
    <cellStyle name="Normal 26 6 2 3 2" xfId="5669"/>
    <cellStyle name="Normal 26 6 2 4" xfId="3618"/>
    <cellStyle name="Normal 26 6 3" xfId="1118"/>
    <cellStyle name="Normal 26 6 3 2" xfId="4018"/>
    <cellStyle name="Normal 26 6 4" xfId="1968"/>
    <cellStyle name="Normal 26 6 4 2" xfId="4868"/>
    <cellStyle name="Normal 26 6 5" xfId="2318"/>
    <cellStyle name="Normal 26 6 5 2" xfId="5219"/>
    <cellStyle name="Normal 26 6 6" xfId="3168"/>
    <cellStyle name="Normal 26 7" xfId="327"/>
    <cellStyle name="Normal 26 7 2" xfId="777"/>
    <cellStyle name="Normal 26 7 2 2" xfId="1627"/>
    <cellStyle name="Normal 26 7 2 2 2" xfId="4527"/>
    <cellStyle name="Normal 26 7 2 3" xfId="2827"/>
    <cellStyle name="Normal 26 7 2 3 2" xfId="5728"/>
    <cellStyle name="Normal 26 7 2 4" xfId="3677"/>
    <cellStyle name="Normal 26 7 3" xfId="1177"/>
    <cellStyle name="Normal 26 7 3 2" xfId="4077"/>
    <cellStyle name="Normal 26 7 4" xfId="2027"/>
    <cellStyle name="Normal 26 7 4 2" xfId="4927"/>
    <cellStyle name="Normal 26 7 5" xfId="2377"/>
    <cellStyle name="Normal 26 7 5 2" xfId="5278"/>
    <cellStyle name="Normal 26 7 6" xfId="3227"/>
    <cellStyle name="Normal 26 8" xfId="377"/>
    <cellStyle name="Normal 26 8 2" xfId="1227"/>
    <cellStyle name="Normal 26 8 2 2" xfId="4127"/>
    <cellStyle name="Normal 26 8 3" xfId="2427"/>
    <cellStyle name="Normal 26 8 3 2" xfId="5328"/>
    <cellStyle name="Normal 26 8 4" xfId="3277"/>
    <cellStyle name="Normal 26 9" xfId="427"/>
    <cellStyle name="Normal 26 9 2" xfId="1277"/>
    <cellStyle name="Normal 26 9 2 2" xfId="4177"/>
    <cellStyle name="Normal 26 9 3" xfId="2477"/>
    <cellStyle name="Normal 26 9 3 2" xfId="5378"/>
    <cellStyle name="Normal 26 9 4" xfId="3327"/>
    <cellStyle name="Normal 27" xfId="28"/>
    <cellStyle name="Normal 27 10" xfId="478"/>
    <cellStyle name="Normal 27 10 2" xfId="1328"/>
    <cellStyle name="Normal 27 10 2 2" xfId="4228"/>
    <cellStyle name="Normal 27 10 3" xfId="2528"/>
    <cellStyle name="Normal 27 10 3 2" xfId="5429"/>
    <cellStyle name="Normal 27 10 4" xfId="3378"/>
    <cellStyle name="Normal 27 11" xfId="828"/>
    <cellStyle name="Normal 27 11 2" xfId="1678"/>
    <cellStyle name="Normal 27 11 2 2" xfId="4578"/>
    <cellStyle name="Normal 27 11 3" xfId="2878"/>
    <cellStyle name="Normal 27 11 3 2" xfId="5779"/>
    <cellStyle name="Normal 27 11 4" xfId="3728"/>
    <cellStyle name="Normal 27 12" xfId="878"/>
    <cellStyle name="Normal 27 12 2" xfId="3778"/>
    <cellStyle name="Normal 27 13" xfId="1728"/>
    <cellStyle name="Normal 27 13 2" xfId="4628"/>
    <cellStyle name="Normal 27 14" xfId="2078"/>
    <cellStyle name="Normal 27 14 2" xfId="4979"/>
    <cellStyle name="Normal 27 15" xfId="2928"/>
    <cellStyle name="Normal 27 2" xfId="78"/>
    <cellStyle name="Normal 27 2 2" xfId="528"/>
    <cellStyle name="Normal 27 2 2 2" xfId="1378"/>
    <cellStyle name="Normal 27 2 2 2 2" xfId="4278"/>
    <cellStyle name="Normal 27 2 2 3" xfId="2578"/>
    <cellStyle name="Normal 27 2 2 3 2" xfId="5479"/>
    <cellStyle name="Normal 27 2 2 4" xfId="3428"/>
    <cellStyle name="Normal 27 2 3" xfId="928"/>
    <cellStyle name="Normal 27 2 3 2" xfId="3828"/>
    <cellStyle name="Normal 27 2 4" xfId="1778"/>
    <cellStyle name="Normal 27 2 4 2" xfId="4678"/>
    <cellStyle name="Normal 27 2 5" xfId="2128"/>
    <cellStyle name="Normal 27 2 5 2" xfId="5029"/>
    <cellStyle name="Normal 27 2 6" xfId="2978"/>
    <cellStyle name="Normal 27 3" xfId="128"/>
    <cellStyle name="Normal 27 3 2" xfId="578"/>
    <cellStyle name="Normal 27 3 2 2" xfId="1428"/>
    <cellStyle name="Normal 27 3 2 2 2" xfId="4328"/>
    <cellStyle name="Normal 27 3 2 3" xfId="2628"/>
    <cellStyle name="Normal 27 3 2 3 2" xfId="5529"/>
    <cellStyle name="Normal 27 3 2 4" xfId="3478"/>
    <cellStyle name="Normal 27 3 3" xfId="978"/>
    <cellStyle name="Normal 27 3 3 2" xfId="3878"/>
    <cellStyle name="Normal 27 3 4" xfId="1828"/>
    <cellStyle name="Normal 27 3 4 2" xfId="4728"/>
    <cellStyle name="Normal 27 3 5" xfId="2178"/>
    <cellStyle name="Normal 27 3 5 2" xfId="5079"/>
    <cellStyle name="Normal 27 3 6" xfId="3028"/>
    <cellStyle name="Normal 27 4" xfId="178"/>
    <cellStyle name="Normal 27 4 2" xfId="628"/>
    <cellStyle name="Normal 27 4 2 2" xfId="1478"/>
    <cellStyle name="Normal 27 4 2 2 2" xfId="4378"/>
    <cellStyle name="Normal 27 4 2 3" xfId="2678"/>
    <cellStyle name="Normal 27 4 2 3 2" xfId="5579"/>
    <cellStyle name="Normal 27 4 2 4" xfId="3528"/>
    <cellStyle name="Normal 27 4 3" xfId="1028"/>
    <cellStyle name="Normal 27 4 3 2" xfId="3928"/>
    <cellStyle name="Normal 27 4 4" xfId="1878"/>
    <cellStyle name="Normal 27 4 4 2" xfId="4778"/>
    <cellStyle name="Normal 27 4 5" xfId="2228"/>
    <cellStyle name="Normal 27 4 5 2" xfId="5129"/>
    <cellStyle name="Normal 27 4 6" xfId="3078"/>
    <cellStyle name="Normal 27 5" xfId="228"/>
    <cellStyle name="Normal 27 5 2" xfId="678"/>
    <cellStyle name="Normal 27 5 2 2" xfId="1528"/>
    <cellStyle name="Normal 27 5 2 2 2" xfId="4428"/>
    <cellStyle name="Normal 27 5 2 3" xfId="2728"/>
    <cellStyle name="Normal 27 5 2 3 2" xfId="5629"/>
    <cellStyle name="Normal 27 5 2 4" xfId="3578"/>
    <cellStyle name="Normal 27 5 3" xfId="1078"/>
    <cellStyle name="Normal 27 5 3 2" xfId="3978"/>
    <cellStyle name="Normal 27 5 4" xfId="1928"/>
    <cellStyle name="Normal 27 5 4 2" xfId="4828"/>
    <cellStyle name="Normal 27 5 5" xfId="2278"/>
    <cellStyle name="Normal 27 5 5 2" xfId="5179"/>
    <cellStyle name="Normal 27 5 6" xfId="3128"/>
    <cellStyle name="Normal 27 6" xfId="269"/>
    <cellStyle name="Normal 27 6 2" xfId="719"/>
    <cellStyle name="Normal 27 6 2 2" xfId="1569"/>
    <cellStyle name="Normal 27 6 2 2 2" xfId="4469"/>
    <cellStyle name="Normal 27 6 2 3" xfId="2769"/>
    <cellStyle name="Normal 27 6 2 3 2" xfId="5670"/>
    <cellStyle name="Normal 27 6 2 4" xfId="3619"/>
    <cellStyle name="Normal 27 6 3" xfId="1119"/>
    <cellStyle name="Normal 27 6 3 2" xfId="4019"/>
    <cellStyle name="Normal 27 6 4" xfId="1969"/>
    <cellStyle name="Normal 27 6 4 2" xfId="4869"/>
    <cellStyle name="Normal 27 6 5" xfId="2319"/>
    <cellStyle name="Normal 27 6 5 2" xfId="5220"/>
    <cellStyle name="Normal 27 6 6" xfId="3169"/>
    <cellStyle name="Normal 27 7" xfId="328"/>
    <cellStyle name="Normal 27 7 2" xfId="778"/>
    <cellStyle name="Normal 27 7 2 2" xfId="1628"/>
    <cellStyle name="Normal 27 7 2 2 2" xfId="4528"/>
    <cellStyle name="Normal 27 7 2 3" xfId="2828"/>
    <cellStyle name="Normal 27 7 2 3 2" xfId="5729"/>
    <cellStyle name="Normal 27 7 2 4" xfId="3678"/>
    <cellStyle name="Normal 27 7 3" xfId="1178"/>
    <cellStyle name="Normal 27 7 3 2" xfId="4078"/>
    <cellStyle name="Normal 27 7 4" xfId="2028"/>
    <cellStyle name="Normal 27 7 4 2" xfId="4928"/>
    <cellStyle name="Normal 27 7 5" xfId="2378"/>
    <cellStyle name="Normal 27 7 5 2" xfId="5279"/>
    <cellStyle name="Normal 27 7 6" xfId="3228"/>
    <cellStyle name="Normal 27 8" xfId="378"/>
    <cellStyle name="Normal 27 8 2" xfId="1228"/>
    <cellStyle name="Normal 27 8 2 2" xfId="4128"/>
    <cellStyle name="Normal 27 8 3" xfId="2428"/>
    <cellStyle name="Normal 27 8 3 2" xfId="5329"/>
    <cellStyle name="Normal 27 8 4" xfId="3278"/>
    <cellStyle name="Normal 27 9" xfId="428"/>
    <cellStyle name="Normal 27 9 2" xfId="1278"/>
    <cellStyle name="Normal 27 9 2 2" xfId="4178"/>
    <cellStyle name="Normal 27 9 3" xfId="2478"/>
    <cellStyle name="Normal 27 9 3 2" xfId="5379"/>
    <cellStyle name="Normal 27 9 4" xfId="3328"/>
    <cellStyle name="Normal 28" xfId="29"/>
    <cellStyle name="Normal 28 10" xfId="479"/>
    <cellStyle name="Normal 28 10 2" xfId="1329"/>
    <cellStyle name="Normal 28 10 2 2" xfId="4229"/>
    <cellStyle name="Normal 28 10 3" xfId="2529"/>
    <cellStyle name="Normal 28 10 3 2" xfId="5430"/>
    <cellStyle name="Normal 28 10 4" xfId="3379"/>
    <cellStyle name="Normal 28 11" xfId="829"/>
    <cellStyle name="Normal 28 11 2" xfId="1679"/>
    <cellStyle name="Normal 28 11 2 2" xfId="4579"/>
    <cellStyle name="Normal 28 11 3" xfId="2879"/>
    <cellStyle name="Normal 28 11 3 2" xfId="5780"/>
    <cellStyle name="Normal 28 11 4" xfId="3729"/>
    <cellStyle name="Normal 28 12" xfId="879"/>
    <cellStyle name="Normal 28 12 2" xfId="3779"/>
    <cellStyle name="Normal 28 13" xfId="1729"/>
    <cellStyle name="Normal 28 13 2" xfId="4629"/>
    <cellStyle name="Normal 28 14" xfId="2079"/>
    <cellStyle name="Normal 28 14 2" xfId="4980"/>
    <cellStyle name="Normal 28 15" xfId="2929"/>
    <cellStyle name="Normal 28 2" xfId="79"/>
    <cellStyle name="Normal 28 2 2" xfId="529"/>
    <cellStyle name="Normal 28 2 2 2" xfId="1379"/>
    <cellStyle name="Normal 28 2 2 2 2" xfId="4279"/>
    <cellStyle name="Normal 28 2 2 3" xfId="2579"/>
    <cellStyle name="Normal 28 2 2 3 2" xfId="5480"/>
    <cellStyle name="Normal 28 2 2 4" xfId="3429"/>
    <cellStyle name="Normal 28 2 3" xfId="929"/>
    <cellStyle name="Normal 28 2 3 2" xfId="3829"/>
    <cellStyle name="Normal 28 2 4" xfId="1779"/>
    <cellStyle name="Normal 28 2 4 2" xfId="4679"/>
    <cellStyle name="Normal 28 2 5" xfId="2129"/>
    <cellStyle name="Normal 28 2 5 2" xfId="5030"/>
    <cellStyle name="Normal 28 2 6" xfId="2979"/>
    <cellStyle name="Normal 28 3" xfId="129"/>
    <cellStyle name="Normal 28 3 2" xfId="579"/>
    <cellStyle name="Normal 28 3 2 2" xfId="1429"/>
    <cellStyle name="Normal 28 3 2 2 2" xfId="4329"/>
    <cellStyle name="Normal 28 3 2 3" xfId="2629"/>
    <cellStyle name="Normal 28 3 2 3 2" xfId="5530"/>
    <cellStyle name="Normal 28 3 2 4" xfId="3479"/>
    <cellStyle name="Normal 28 3 3" xfId="979"/>
    <cellStyle name="Normal 28 3 3 2" xfId="3879"/>
    <cellStyle name="Normal 28 3 4" xfId="1829"/>
    <cellStyle name="Normal 28 3 4 2" xfId="4729"/>
    <cellStyle name="Normal 28 3 5" xfId="2179"/>
    <cellStyle name="Normal 28 3 5 2" xfId="5080"/>
    <cellStyle name="Normal 28 3 6" xfId="3029"/>
    <cellStyle name="Normal 28 4" xfId="179"/>
    <cellStyle name="Normal 28 4 2" xfId="629"/>
    <cellStyle name="Normal 28 4 2 2" xfId="1479"/>
    <cellStyle name="Normal 28 4 2 2 2" xfId="4379"/>
    <cellStyle name="Normal 28 4 2 3" xfId="2679"/>
    <cellStyle name="Normal 28 4 2 3 2" xfId="5580"/>
    <cellStyle name="Normal 28 4 2 4" xfId="3529"/>
    <cellStyle name="Normal 28 4 3" xfId="1029"/>
    <cellStyle name="Normal 28 4 3 2" xfId="3929"/>
    <cellStyle name="Normal 28 4 4" xfId="1879"/>
    <cellStyle name="Normal 28 4 4 2" xfId="4779"/>
    <cellStyle name="Normal 28 4 5" xfId="2229"/>
    <cellStyle name="Normal 28 4 5 2" xfId="5130"/>
    <cellStyle name="Normal 28 4 6" xfId="3079"/>
    <cellStyle name="Normal 28 5" xfId="229"/>
    <cellStyle name="Normal 28 5 2" xfId="679"/>
    <cellStyle name="Normal 28 5 2 2" xfId="1529"/>
    <cellStyle name="Normal 28 5 2 2 2" xfId="4429"/>
    <cellStyle name="Normal 28 5 2 3" xfId="2729"/>
    <cellStyle name="Normal 28 5 2 3 2" xfId="5630"/>
    <cellStyle name="Normal 28 5 2 4" xfId="3579"/>
    <cellStyle name="Normal 28 5 3" xfId="1079"/>
    <cellStyle name="Normal 28 5 3 2" xfId="3979"/>
    <cellStyle name="Normal 28 5 4" xfId="1929"/>
    <cellStyle name="Normal 28 5 4 2" xfId="4829"/>
    <cellStyle name="Normal 28 5 5" xfId="2279"/>
    <cellStyle name="Normal 28 5 5 2" xfId="5180"/>
    <cellStyle name="Normal 28 5 6" xfId="3129"/>
    <cellStyle name="Normal 28 6" xfId="270"/>
    <cellStyle name="Normal 28 6 2" xfId="720"/>
    <cellStyle name="Normal 28 6 2 2" xfId="1570"/>
    <cellStyle name="Normal 28 6 2 2 2" xfId="4470"/>
    <cellStyle name="Normal 28 6 2 3" xfId="2770"/>
    <cellStyle name="Normal 28 6 2 3 2" xfId="5671"/>
    <cellStyle name="Normal 28 6 2 4" xfId="3620"/>
    <cellStyle name="Normal 28 6 3" xfId="1120"/>
    <cellStyle name="Normal 28 6 3 2" xfId="4020"/>
    <cellStyle name="Normal 28 6 4" xfId="1970"/>
    <cellStyle name="Normal 28 6 4 2" xfId="4870"/>
    <cellStyle name="Normal 28 6 5" xfId="2320"/>
    <cellStyle name="Normal 28 6 5 2" xfId="5221"/>
    <cellStyle name="Normal 28 6 6" xfId="3170"/>
    <cellStyle name="Normal 28 7" xfId="329"/>
    <cellStyle name="Normal 28 7 2" xfId="779"/>
    <cellStyle name="Normal 28 7 2 2" xfId="1629"/>
    <cellStyle name="Normal 28 7 2 2 2" xfId="4529"/>
    <cellStyle name="Normal 28 7 2 3" xfId="2829"/>
    <cellStyle name="Normal 28 7 2 3 2" xfId="5730"/>
    <cellStyle name="Normal 28 7 2 4" xfId="3679"/>
    <cellStyle name="Normal 28 7 3" xfId="1179"/>
    <cellStyle name="Normal 28 7 3 2" xfId="4079"/>
    <cellStyle name="Normal 28 7 4" xfId="2029"/>
    <cellStyle name="Normal 28 7 4 2" xfId="4929"/>
    <cellStyle name="Normal 28 7 5" xfId="2379"/>
    <cellStyle name="Normal 28 7 5 2" xfId="5280"/>
    <cellStyle name="Normal 28 7 6" xfId="3229"/>
    <cellStyle name="Normal 28 8" xfId="379"/>
    <cellStyle name="Normal 28 8 2" xfId="1229"/>
    <cellStyle name="Normal 28 8 2 2" xfId="4129"/>
    <cellStyle name="Normal 28 8 3" xfId="2429"/>
    <cellStyle name="Normal 28 8 3 2" xfId="5330"/>
    <cellStyle name="Normal 28 8 4" xfId="3279"/>
    <cellStyle name="Normal 28 9" xfId="429"/>
    <cellStyle name="Normal 28 9 2" xfId="1279"/>
    <cellStyle name="Normal 28 9 2 2" xfId="4179"/>
    <cellStyle name="Normal 28 9 3" xfId="2479"/>
    <cellStyle name="Normal 28 9 3 2" xfId="5380"/>
    <cellStyle name="Normal 28 9 4" xfId="3329"/>
    <cellStyle name="Normal 29" xfId="30"/>
    <cellStyle name="Normal 29 10" xfId="480"/>
    <cellStyle name="Normal 29 10 2" xfId="1330"/>
    <cellStyle name="Normal 29 10 2 2" xfId="4230"/>
    <cellStyle name="Normal 29 10 3" xfId="2530"/>
    <cellStyle name="Normal 29 10 3 2" xfId="5431"/>
    <cellStyle name="Normal 29 10 4" xfId="3380"/>
    <cellStyle name="Normal 29 11" xfId="830"/>
    <cellStyle name="Normal 29 11 2" xfId="1680"/>
    <cellStyle name="Normal 29 11 2 2" xfId="4580"/>
    <cellStyle name="Normal 29 11 3" xfId="2880"/>
    <cellStyle name="Normal 29 11 3 2" xfId="5781"/>
    <cellStyle name="Normal 29 11 4" xfId="3730"/>
    <cellStyle name="Normal 29 12" xfId="880"/>
    <cellStyle name="Normal 29 12 2" xfId="3780"/>
    <cellStyle name="Normal 29 13" xfId="1730"/>
    <cellStyle name="Normal 29 13 2" xfId="4630"/>
    <cellStyle name="Normal 29 14" xfId="2080"/>
    <cellStyle name="Normal 29 14 2" xfId="4981"/>
    <cellStyle name="Normal 29 15" xfId="2930"/>
    <cellStyle name="Normal 29 2" xfId="80"/>
    <cellStyle name="Normal 29 2 2" xfId="530"/>
    <cellStyle name="Normal 29 2 2 2" xfId="1380"/>
    <cellStyle name="Normal 29 2 2 2 2" xfId="4280"/>
    <cellStyle name="Normal 29 2 2 3" xfId="2580"/>
    <cellStyle name="Normal 29 2 2 3 2" xfId="5481"/>
    <cellStyle name="Normal 29 2 2 4" xfId="3430"/>
    <cellStyle name="Normal 29 2 3" xfId="930"/>
    <cellStyle name="Normal 29 2 3 2" xfId="3830"/>
    <cellStyle name="Normal 29 2 4" xfId="1780"/>
    <cellStyle name="Normal 29 2 4 2" xfId="4680"/>
    <cellStyle name="Normal 29 2 5" xfId="2130"/>
    <cellStyle name="Normal 29 2 5 2" xfId="5031"/>
    <cellStyle name="Normal 29 2 6" xfId="2980"/>
    <cellStyle name="Normal 29 3" xfId="130"/>
    <cellStyle name="Normal 29 3 2" xfId="580"/>
    <cellStyle name="Normal 29 3 2 2" xfId="1430"/>
    <cellStyle name="Normal 29 3 2 2 2" xfId="4330"/>
    <cellStyle name="Normal 29 3 2 3" xfId="2630"/>
    <cellStyle name="Normal 29 3 2 3 2" xfId="5531"/>
    <cellStyle name="Normal 29 3 2 4" xfId="3480"/>
    <cellStyle name="Normal 29 3 3" xfId="980"/>
    <cellStyle name="Normal 29 3 3 2" xfId="3880"/>
    <cellStyle name="Normal 29 3 4" xfId="1830"/>
    <cellStyle name="Normal 29 3 4 2" xfId="4730"/>
    <cellStyle name="Normal 29 3 5" xfId="2180"/>
    <cellStyle name="Normal 29 3 5 2" xfId="5081"/>
    <cellStyle name="Normal 29 3 6" xfId="3030"/>
    <cellStyle name="Normal 29 4" xfId="180"/>
    <cellStyle name="Normal 29 4 2" xfId="630"/>
    <cellStyle name="Normal 29 4 2 2" xfId="1480"/>
    <cellStyle name="Normal 29 4 2 2 2" xfId="4380"/>
    <cellStyle name="Normal 29 4 2 3" xfId="2680"/>
    <cellStyle name="Normal 29 4 2 3 2" xfId="5581"/>
    <cellStyle name="Normal 29 4 2 4" xfId="3530"/>
    <cellStyle name="Normal 29 4 3" xfId="1030"/>
    <cellStyle name="Normal 29 4 3 2" xfId="3930"/>
    <cellStyle name="Normal 29 4 4" xfId="1880"/>
    <cellStyle name="Normal 29 4 4 2" xfId="4780"/>
    <cellStyle name="Normal 29 4 5" xfId="2230"/>
    <cellStyle name="Normal 29 4 5 2" xfId="5131"/>
    <cellStyle name="Normal 29 4 6" xfId="3080"/>
    <cellStyle name="Normal 29 5" xfId="230"/>
    <cellStyle name="Normal 29 5 2" xfId="680"/>
    <cellStyle name="Normal 29 5 2 2" xfId="1530"/>
    <cellStyle name="Normal 29 5 2 2 2" xfId="4430"/>
    <cellStyle name="Normal 29 5 2 3" xfId="2730"/>
    <cellStyle name="Normal 29 5 2 3 2" xfId="5631"/>
    <cellStyle name="Normal 29 5 2 4" xfId="3580"/>
    <cellStyle name="Normal 29 5 3" xfId="1080"/>
    <cellStyle name="Normal 29 5 3 2" xfId="3980"/>
    <cellStyle name="Normal 29 5 4" xfId="1930"/>
    <cellStyle name="Normal 29 5 4 2" xfId="4830"/>
    <cellStyle name="Normal 29 5 5" xfId="2280"/>
    <cellStyle name="Normal 29 5 5 2" xfId="5181"/>
    <cellStyle name="Normal 29 5 6" xfId="3130"/>
    <cellStyle name="Normal 29 6" xfId="271"/>
    <cellStyle name="Normal 29 6 2" xfId="721"/>
    <cellStyle name="Normal 29 6 2 2" xfId="1571"/>
    <cellStyle name="Normal 29 6 2 2 2" xfId="4471"/>
    <cellStyle name="Normal 29 6 2 3" xfId="2771"/>
    <cellStyle name="Normal 29 6 2 3 2" xfId="5672"/>
    <cellStyle name="Normal 29 6 2 4" xfId="3621"/>
    <cellStyle name="Normal 29 6 3" xfId="1121"/>
    <cellStyle name="Normal 29 6 3 2" xfId="4021"/>
    <cellStyle name="Normal 29 6 4" xfId="1971"/>
    <cellStyle name="Normal 29 6 4 2" xfId="4871"/>
    <cellStyle name="Normal 29 6 5" xfId="2321"/>
    <cellStyle name="Normal 29 6 5 2" xfId="5222"/>
    <cellStyle name="Normal 29 6 6" xfId="3171"/>
    <cellStyle name="Normal 29 7" xfId="330"/>
    <cellStyle name="Normal 29 7 2" xfId="780"/>
    <cellStyle name="Normal 29 7 2 2" xfId="1630"/>
    <cellStyle name="Normal 29 7 2 2 2" xfId="4530"/>
    <cellStyle name="Normal 29 7 2 3" xfId="2830"/>
    <cellStyle name="Normal 29 7 2 3 2" xfId="5731"/>
    <cellStyle name="Normal 29 7 2 4" xfId="3680"/>
    <cellStyle name="Normal 29 7 3" xfId="1180"/>
    <cellStyle name="Normal 29 7 3 2" xfId="4080"/>
    <cellStyle name="Normal 29 7 4" xfId="2030"/>
    <cellStyle name="Normal 29 7 4 2" xfId="4930"/>
    <cellStyle name="Normal 29 7 5" xfId="2380"/>
    <cellStyle name="Normal 29 7 5 2" xfId="5281"/>
    <cellStyle name="Normal 29 7 6" xfId="3230"/>
    <cellStyle name="Normal 29 8" xfId="380"/>
    <cellStyle name="Normal 29 8 2" xfId="1230"/>
    <cellStyle name="Normal 29 8 2 2" xfId="4130"/>
    <cellStyle name="Normal 29 8 3" xfId="2430"/>
    <cellStyle name="Normal 29 8 3 2" xfId="5331"/>
    <cellStyle name="Normal 29 8 4" xfId="3280"/>
    <cellStyle name="Normal 29 9" xfId="430"/>
    <cellStyle name="Normal 29 9 2" xfId="1280"/>
    <cellStyle name="Normal 29 9 2 2" xfId="4180"/>
    <cellStyle name="Normal 29 9 3" xfId="2480"/>
    <cellStyle name="Normal 29 9 3 2" xfId="5381"/>
    <cellStyle name="Normal 29 9 4" xfId="3330"/>
    <cellStyle name="Normal 3" xfId="5"/>
    <cellStyle name="Normal 30" xfId="31"/>
    <cellStyle name="Normal 30 10" xfId="481"/>
    <cellStyle name="Normal 30 10 2" xfId="1331"/>
    <cellStyle name="Normal 30 10 2 2" xfId="4231"/>
    <cellStyle name="Normal 30 10 3" xfId="2531"/>
    <cellStyle name="Normal 30 10 3 2" xfId="5432"/>
    <cellStyle name="Normal 30 10 4" xfId="3381"/>
    <cellStyle name="Normal 30 11" xfId="831"/>
    <cellStyle name="Normal 30 11 2" xfId="1681"/>
    <cellStyle name="Normal 30 11 2 2" xfId="4581"/>
    <cellStyle name="Normal 30 11 3" xfId="2881"/>
    <cellStyle name="Normal 30 11 3 2" xfId="5782"/>
    <cellStyle name="Normal 30 11 4" xfId="3731"/>
    <cellStyle name="Normal 30 12" xfId="881"/>
    <cellStyle name="Normal 30 12 2" xfId="3781"/>
    <cellStyle name="Normal 30 13" xfId="1731"/>
    <cellStyle name="Normal 30 13 2" xfId="4631"/>
    <cellStyle name="Normal 30 14" xfId="2081"/>
    <cellStyle name="Normal 30 14 2" xfId="4982"/>
    <cellStyle name="Normal 30 15" xfId="2931"/>
    <cellStyle name="Normal 30 2" xfId="81"/>
    <cellStyle name="Normal 30 2 2" xfId="531"/>
    <cellStyle name="Normal 30 2 2 2" xfId="1381"/>
    <cellStyle name="Normal 30 2 2 2 2" xfId="4281"/>
    <cellStyle name="Normal 30 2 2 3" xfId="2581"/>
    <cellStyle name="Normal 30 2 2 3 2" xfId="5482"/>
    <cellStyle name="Normal 30 2 2 4" xfId="3431"/>
    <cellStyle name="Normal 30 2 3" xfId="931"/>
    <cellStyle name="Normal 30 2 3 2" xfId="3831"/>
    <cellStyle name="Normal 30 2 4" xfId="1781"/>
    <cellStyle name="Normal 30 2 4 2" xfId="4681"/>
    <cellStyle name="Normal 30 2 5" xfId="2131"/>
    <cellStyle name="Normal 30 2 5 2" xfId="5032"/>
    <cellStyle name="Normal 30 2 6" xfId="2981"/>
    <cellStyle name="Normal 30 3" xfId="131"/>
    <cellStyle name="Normal 30 3 2" xfId="581"/>
    <cellStyle name="Normal 30 3 2 2" xfId="1431"/>
    <cellStyle name="Normal 30 3 2 2 2" xfId="4331"/>
    <cellStyle name="Normal 30 3 2 3" xfId="2631"/>
    <cellStyle name="Normal 30 3 2 3 2" xfId="5532"/>
    <cellStyle name="Normal 30 3 2 4" xfId="3481"/>
    <cellStyle name="Normal 30 3 3" xfId="981"/>
    <cellStyle name="Normal 30 3 3 2" xfId="3881"/>
    <cellStyle name="Normal 30 3 4" xfId="1831"/>
    <cellStyle name="Normal 30 3 4 2" xfId="4731"/>
    <cellStyle name="Normal 30 3 5" xfId="2181"/>
    <cellStyle name="Normal 30 3 5 2" xfId="5082"/>
    <cellStyle name="Normal 30 3 6" xfId="3031"/>
    <cellStyle name="Normal 30 4" xfId="181"/>
    <cellStyle name="Normal 30 4 2" xfId="631"/>
    <cellStyle name="Normal 30 4 2 2" xfId="1481"/>
    <cellStyle name="Normal 30 4 2 2 2" xfId="4381"/>
    <cellStyle name="Normal 30 4 2 3" xfId="2681"/>
    <cellStyle name="Normal 30 4 2 3 2" xfId="5582"/>
    <cellStyle name="Normal 30 4 2 4" xfId="3531"/>
    <cellStyle name="Normal 30 4 3" xfId="1031"/>
    <cellStyle name="Normal 30 4 3 2" xfId="3931"/>
    <cellStyle name="Normal 30 4 4" xfId="1881"/>
    <cellStyle name="Normal 30 4 4 2" xfId="4781"/>
    <cellStyle name="Normal 30 4 5" xfId="2231"/>
    <cellStyle name="Normal 30 4 5 2" xfId="5132"/>
    <cellStyle name="Normal 30 4 6" xfId="3081"/>
    <cellStyle name="Normal 30 5" xfId="231"/>
    <cellStyle name="Normal 30 5 2" xfId="681"/>
    <cellStyle name="Normal 30 5 2 2" xfId="1531"/>
    <cellStyle name="Normal 30 5 2 2 2" xfId="4431"/>
    <cellStyle name="Normal 30 5 2 3" xfId="2731"/>
    <cellStyle name="Normal 30 5 2 3 2" xfId="5632"/>
    <cellStyle name="Normal 30 5 2 4" xfId="3581"/>
    <cellStyle name="Normal 30 5 3" xfId="1081"/>
    <cellStyle name="Normal 30 5 3 2" xfId="3981"/>
    <cellStyle name="Normal 30 5 4" xfId="1931"/>
    <cellStyle name="Normal 30 5 4 2" xfId="4831"/>
    <cellStyle name="Normal 30 5 5" xfId="2281"/>
    <cellStyle name="Normal 30 5 5 2" xfId="5182"/>
    <cellStyle name="Normal 30 5 6" xfId="3131"/>
    <cellStyle name="Normal 30 6" xfId="272"/>
    <cellStyle name="Normal 30 6 2" xfId="722"/>
    <cellStyle name="Normal 30 6 2 2" xfId="1572"/>
    <cellStyle name="Normal 30 6 2 2 2" xfId="4472"/>
    <cellStyle name="Normal 30 6 2 3" xfId="2772"/>
    <cellStyle name="Normal 30 6 2 3 2" xfId="5673"/>
    <cellStyle name="Normal 30 6 2 4" xfId="3622"/>
    <cellStyle name="Normal 30 6 3" xfId="1122"/>
    <cellStyle name="Normal 30 6 3 2" xfId="4022"/>
    <cellStyle name="Normal 30 6 4" xfId="1972"/>
    <cellStyle name="Normal 30 6 4 2" xfId="4872"/>
    <cellStyle name="Normal 30 6 5" xfId="2322"/>
    <cellStyle name="Normal 30 6 5 2" xfId="5223"/>
    <cellStyle name="Normal 30 6 6" xfId="3172"/>
    <cellStyle name="Normal 30 7" xfId="331"/>
    <cellStyle name="Normal 30 7 2" xfId="781"/>
    <cellStyle name="Normal 30 7 2 2" xfId="1631"/>
    <cellStyle name="Normal 30 7 2 2 2" xfId="4531"/>
    <cellStyle name="Normal 30 7 2 3" xfId="2831"/>
    <cellStyle name="Normal 30 7 2 3 2" xfId="5732"/>
    <cellStyle name="Normal 30 7 2 4" xfId="3681"/>
    <cellStyle name="Normal 30 7 3" xfId="1181"/>
    <cellStyle name="Normal 30 7 3 2" xfId="4081"/>
    <cellStyle name="Normal 30 7 4" xfId="2031"/>
    <cellStyle name="Normal 30 7 4 2" xfId="4931"/>
    <cellStyle name="Normal 30 7 5" xfId="2381"/>
    <cellStyle name="Normal 30 7 5 2" xfId="5282"/>
    <cellStyle name="Normal 30 7 6" xfId="3231"/>
    <cellStyle name="Normal 30 8" xfId="381"/>
    <cellStyle name="Normal 30 8 2" xfId="1231"/>
    <cellStyle name="Normal 30 8 2 2" xfId="4131"/>
    <cellStyle name="Normal 30 8 3" xfId="2431"/>
    <cellStyle name="Normal 30 8 3 2" xfId="5332"/>
    <cellStyle name="Normal 30 8 4" xfId="3281"/>
    <cellStyle name="Normal 30 9" xfId="431"/>
    <cellStyle name="Normal 30 9 2" xfId="1281"/>
    <cellStyle name="Normal 30 9 2 2" xfId="4181"/>
    <cellStyle name="Normal 30 9 3" xfId="2481"/>
    <cellStyle name="Normal 30 9 3 2" xfId="5382"/>
    <cellStyle name="Normal 30 9 4" xfId="3331"/>
    <cellStyle name="Normal 31" xfId="32"/>
    <cellStyle name="Normal 31 10" xfId="482"/>
    <cellStyle name="Normal 31 10 2" xfId="1332"/>
    <cellStyle name="Normal 31 10 2 2" xfId="4232"/>
    <cellStyle name="Normal 31 10 3" xfId="2532"/>
    <cellStyle name="Normal 31 10 3 2" xfId="5433"/>
    <cellStyle name="Normal 31 10 4" xfId="3382"/>
    <cellStyle name="Normal 31 11" xfId="832"/>
    <cellStyle name="Normal 31 11 2" xfId="1682"/>
    <cellStyle name="Normal 31 11 2 2" xfId="4582"/>
    <cellStyle name="Normal 31 11 3" xfId="2882"/>
    <cellStyle name="Normal 31 11 3 2" xfId="5783"/>
    <cellStyle name="Normal 31 11 4" xfId="3732"/>
    <cellStyle name="Normal 31 12" xfId="882"/>
    <cellStyle name="Normal 31 12 2" xfId="3782"/>
    <cellStyle name="Normal 31 13" xfId="1732"/>
    <cellStyle name="Normal 31 13 2" xfId="4632"/>
    <cellStyle name="Normal 31 14" xfId="2082"/>
    <cellStyle name="Normal 31 14 2" xfId="4983"/>
    <cellStyle name="Normal 31 15" xfId="2932"/>
    <cellStyle name="Normal 31 2" xfId="82"/>
    <cellStyle name="Normal 31 2 2" xfId="532"/>
    <cellStyle name="Normal 31 2 2 2" xfId="1382"/>
    <cellStyle name="Normal 31 2 2 2 2" xfId="4282"/>
    <cellStyle name="Normal 31 2 2 3" xfId="2582"/>
    <cellStyle name="Normal 31 2 2 3 2" xfId="5483"/>
    <cellStyle name="Normal 31 2 2 4" xfId="3432"/>
    <cellStyle name="Normal 31 2 3" xfId="932"/>
    <cellStyle name="Normal 31 2 3 2" xfId="3832"/>
    <cellStyle name="Normal 31 2 4" xfId="1782"/>
    <cellStyle name="Normal 31 2 4 2" xfId="4682"/>
    <cellStyle name="Normal 31 2 5" xfId="2132"/>
    <cellStyle name="Normal 31 2 5 2" xfId="5033"/>
    <cellStyle name="Normal 31 2 6" xfId="2982"/>
    <cellStyle name="Normal 31 3" xfId="132"/>
    <cellStyle name="Normal 31 3 2" xfId="582"/>
    <cellStyle name="Normal 31 3 2 2" xfId="1432"/>
    <cellStyle name="Normal 31 3 2 2 2" xfId="4332"/>
    <cellStyle name="Normal 31 3 2 3" xfId="2632"/>
    <cellStyle name="Normal 31 3 2 3 2" xfId="5533"/>
    <cellStyle name="Normal 31 3 2 4" xfId="3482"/>
    <cellStyle name="Normal 31 3 3" xfId="982"/>
    <cellStyle name="Normal 31 3 3 2" xfId="3882"/>
    <cellStyle name="Normal 31 3 4" xfId="1832"/>
    <cellStyle name="Normal 31 3 4 2" xfId="4732"/>
    <cellStyle name="Normal 31 3 5" xfId="2182"/>
    <cellStyle name="Normal 31 3 5 2" xfId="5083"/>
    <cellStyle name="Normal 31 3 6" xfId="3032"/>
    <cellStyle name="Normal 31 4" xfId="182"/>
    <cellStyle name="Normal 31 4 2" xfId="632"/>
    <cellStyle name="Normal 31 4 2 2" xfId="1482"/>
    <cellStyle name="Normal 31 4 2 2 2" xfId="4382"/>
    <cellStyle name="Normal 31 4 2 3" xfId="2682"/>
    <cellStyle name="Normal 31 4 2 3 2" xfId="5583"/>
    <cellStyle name="Normal 31 4 2 4" xfId="3532"/>
    <cellStyle name="Normal 31 4 3" xfId="1032"/>
    <cellStyle name="Normal 31 4 3 2" xfId="3932"/>
    <cellStyle name="Normal 31 4 4" xfId="1882"/>
    <cellStyle name="Normal 31 4 4 2" xfId="4782"/>
    <cellStyle name="Normal 31 4 5" xfId="2232"/>
    <cellStyle name="Normal 31 4 5 2" xfId="5133"/>
    <cellStyle name="Normal 31 4 6" xfId="3082"/>
    <cellStyle name="Normal 31 5" xfId="232"/>
    <cellStyle name="Normal 31 5 2" xfId="682"/>
    <cellStyle name="Normal 31 5 2 2" xfId="1532"/>
    <cellStyle name="Normal 31 5 2 2 2" xfId="4432"/>
    <cellStyle name="Normal 31 5 2 3" xfId="2732"/>
    <cellStyle name="Normal 31 5 2 3 2" xfId="5633"/>
    <cellStyle name="Normal 31 5 2 4" xfId="3582"/>
    <cellStyle name="Normal 31 5 3" xfId="1082"/>
    <cellStyle name="Normal 31 5 3 2" xfId="3982"/>
    <cellStyle name="Normal 31 5 4" xfId="1932"/>
    <cellStyle name="Normal 31 5 4 2" xfId="4832"/>
    <cellStyle name="Normal 31 5 5" xfId="2282"/>
    <cellStyle name="Normal 31 5 5 2" xfId="5183"/>
    <cellStyle name="Normal 31 5 6" xfId="3132"/>
    <cellStyle name="Normal 31 6" xfId="273"/>
    <cellStyle name="Normal 31 6 2" xfId="723"/>
    <cellStyle name="Normal 31 6 2 2" xfId="1573"/>
    <cellStyle name="Normal 31 6 2 2 2" xfId="4473"/>
    <cellStyle name="Normal 31 6 2 3" xfId="2773"/>
    <cellStyle name="Normal 31 6 2 3 2" xfId="5674"/>
    <cellStyle name="Normal 31 6 2 4" xfId="3623"/>
    <cellStyle name="Normal 31 6 3" xfId="1123"/>
    <cellStyle name="Normal 31 6 3 2" xfId="4023"/>
    <cellStyle name="Normal 31 6 4" xfId="1973"/>
    <cellStyle name="Normal 31 6 4 2" xfId="4873"/>
    <cellStyle name="Normal 31 6 5" xfId="2323"/>
    <cellStyle name="Normal 31 6 5 2" xfId="5224"/>
    <cellStyle name="Normal 31 6 6" xfId="3173"/>
    <cellStyle name="Normal 31 7" xfId="332"/>
    <cellStyle name="Normal 31 7 2" xfId="782"/>
    <cellStyle name="Normal 31 7 2 2" xfId="1632"/>
    <cellStyle name="Normal 31 7 2 2 2" xfId="4532"/>
    <cellStyle name="Normal 31 7 2 3" xfId="2832"/>
    <cellStyle name="Normal 31 7 2 3 2" xfId="5733"/>
    <cellStyle name="Normal 31 7 2 4" xfId="3682"/>
    <cellStyle name="Normal 31 7 3" xfId="1182"/>
    <cellStyle name="Normal 31 7 3 2" xfId="4082"/>
    <cellStyle name="Normal 31 7 4" xfId="2032"/>
    <cellStyle name="Normal 31 7 4 2" xfId="4932"/>
    <cellStyle name="Normal 31 7 5" xfId="2382"/>
    <cellStyle name="Normal 31 7 5 2" xfId="5283"/>
    <cellStyle name="Normal 31 7 6" xfId="3232"/>
    <cellStyle name="Normal 31 8" xfId="382"/>
    <cellStyle name="Normal 31 8 2" xfId="1232"/>
    <cellStyle name="Normal 31 8 2 2" xfId="4132"/>
    <cellStyle name="Normal 31 8 3" xfId="2432"/>
    <cellStyle name="Normal 31 8 3 2" xfId="5333"/>
    <cellStyle name="Normal 31 8 4" xfId="3282"/>
    <cellStyle name="Normal 31 9" xfId="432"/>
    <cellStyle name="Normal 31 9 2" xfId="1282"/>
    <cellStyle name="Normal 31 9 2 2" xfId="4182"/>
    <cellStyle name="Normal 31 9 3" xfId="2482"/>
    <cellStyle name="Normal 31 9 3 2" xfId="5383"/>
    <cellStyle name="Normal 31 9 4" xfId="3332"/>
    <cellStyle name="Normal 32" xfId="33"/>
    <cellStyle name="Normal 32 10" xfId="483"/>
    <cellStyle name="Normal 32 10 2" xfId="1333"/>
    <cellStyle name="Normal 32 10 2 2" xfId="4233"/>
    <cellStyle name="Normal 32 10 3" xfId="2533"/>
    <cellStyle name="Normal 32 10 3 2" xfId="5434"/>
    <cellStyle name="Normal 32 10 4" xfId="3383"/>
    <cellStyle name="Normal 32 11" xfId="833"/>
    <cellStyle name="Normal 32 11 2" xfId="1683"/>
    <cellStyle name="Normal 32 11 2 2" xfId="4583"/>
    <cellStyle name="Normal 32 11 3" xfId="2883"/>
    <cellStyle name="Normal 32 11 3 2" xfId="5784"/>
    <cellStyle name="Normal 32 11 4" xfId="3733"/>
    <cellStyle name="Normal 32 12" xfId="883"/>
    <cellStyle name="Normal 32 12 2" xfId="3783"/>
    <cellStyle name="Normal 32 13" xfId="1733"/>
    <cellStyle name="Normal 32 13 2" xfId="4633"/>
    <cellStyle name="Normal 32 14" xfId="2083"/>
    <cellStyle name="Normal 32 14 2" xfId="4984"/>
    <cellStyle name="Normal 32 15" xfId="2933"/>
    <cellStyle name="Normal 32 2" xfId="83"/>
    <cellStyle name="Normal 32 2 2" xfId="533"/>
    <cellStyle name="Normal 32 2 2 2" xfId="1383"/>
    <cellStyle name="Normal 32 2 2 2 2" xfId="4283"/>
    <cellStyle name="Normal 32 2 2 3" xfId="2583"/>
    <cellStyle name="Normal 32 2 2 3 2" xfId="5484"/>
    <cellStyle name="Normal 32 2 2 4" xfId="3433"/>
    <cellStyle name="Normal 32 2 3" xfId="933"/>
    <cellStyle name="Normal 32 2 3 2" xfId="3833"/>
    <cellStyle name="Normal 32 2 4" xfId="1783"/>
    <cellStyle name="Normal 32 2 4 2" xfId="4683"/>
    <cellStyle name="Normal 32 2 5" xfId="2133"/>
    <cellStyle name="Normal 32 2 5 2" xfId="5034"/>
    <cellStyle name="Normal 32 2 6" xfId="2983"/>
    <cellStyle name="Normal 32 3" xfId="133"/>
    <cellStyle name="Normal 32 3 2" xfId="583"/>
    <cellStyle name="Normal 32 3 2 2" xfId="1433"/>
    <cellStyle name="Normal 32 3 2 2 2" xfId="4333"/>
    <cellStyle name="Normal 32 3 2 3" xfId="2633"/>
    <cellStyle name="Normal 32 3 2 3 2" xfId="5534"/>
    <cellStyle name="Normal 32 3 2 4" xfId="3483"/>
    <cellStyle name="Normal 32 3 3" xfId="983"/>
    <cellStyle name="Normal 32 3 3 2" xfId="3883"/>
    <cellStyle name="Normal 32 3 4" xfId="1833"/>
    <cellStyle name="Normal 32 3 4 2" xfId="4733"/>
    <cellStyle name="Normal 32 3 5" xfId="2183"/>
    <cellStyle name="Normal 32 3 5 2" xfId="5084"/>
    <cellStyle name="Normal 32 3 6" xfId="3033"/>
    <cellStyle name="Normal 32 4" xfId="183"/>
    <cellStyle name="Normal 32 4 2" xfId="633"/>
    <cellStyle name="Normal 32 4 2 2" xfId="1483"/>
    <cellStyle name="Normal 32 4 2 2 2" xfId="4383"/>
    <cellStyle name="Normal 32 4 2 3" xfId="2683"/>
    <cellStyle name="Normal 32 4 2 3 2" xfId="5584"/>
    <cellStyle name="Normal 32 4 2 4" xfId="3533"/>
    <cellStyle name="Normal 32 4 3" xfId="1033"/>
    <cellStyle name="Normal 32 4 3 2" xfId="3933"/>
    <cellStyle name="Normal 32 4 4" xfId="1883"/>
    <cellStyle name="Normal 32 4 4 2" xfId="4783"/>
    <cellStyle name="Normal 32 4 5" xfId="2233"/>
    <cellStyle name="Normal 32 4 5 2" xfId="5134"/>
    <cellStyle name="Normal 32 4 6" xfId="3083"/>
    <cellStyle name="Normal 32 5" xfId="233"/>
    <cellStyle name="Normal 32 5 2" xfId="683"/>
    <cellStyle name="Normal 32 5 2 2" xfId="1533"/>
    <cellStyle name="Normal 32 5 2 2 2" xfId="4433"/>
    <cellStyle name="Normal 32 5 2 3" xfId="2733"/>
    <cellStyle name="Normal 32 5 2 3 2" xfId="5634"/>
    <cellStyle name="Normal 32 5 2 4" xfId="3583"/>
    <cellStyle name="Normal 32 5 3" xfId="1083"/>
    <cellStyle name="Normal 32 5 3 2" xfId="3983"/>
    <cellStyle name="Normal 32 5 4" xfId="1933"/>
    <cellStyle name="Normal 32 5 4 2" xfId="4833"/>
    <cellStyle name="Normal 32 5 5" xfId="2283"/>
    <cellStyle name="Normal 32 5 5 2" xfId="5184"/>
    <cellStyle name="Normal 32 5 6" xfId="3133"/>
    <cellStyle name="Normal 32 6" xfId="274"/>
    <cellStyle name="Normal 32 6 2" xfId="724"/>
    <cellStyle name="Normal 32 6 2 2" xfId="1574"/>
    <cellStyle name="Normal 32 6 2 2 2" xfId="4474"/>
    <cellStyle name="Normal 32 6 2 3" xfId="2774"/>
    <cellStyle name="Normal 32 6 2 3 2" xfId="5675"/>
    <cellStyle name="Normal 32 6 2 4" xfId="3624"/>
    <cellStyle name="Normal 32 6 3" xfId="1124"/>
    <cellStyle name="Normal 32 6 3 2" xfId="4024"/>
    <cellStyle name="Normal 32 6 4" xfId="1974"/>
    <cellStyle name="Normal 32 6 4 2" xfId="4874"/>
    <cellStyle name="Normal 32 6 5" xfId="2324"/>
    <cellStyle name="Normal 32 6 5 2" xfId="5225"/>
    <cellStyle name="Normal 32 6 6" xfId="3174"/>
    <cellStyle name="Normal 32 7" xfId="333"/>
    <cellStyle name="Normal 32 7 2" xfId="783"/>
    <cellStyle name="Normal 32 7 2 2" xfId="1633"/>
    <cellStyle name="Normal 32 7 2 2 2" xfId="4533"/>
    <cellStyle name="Normal 32 7 2 3" xfId="2833"/>
    <cellStyle name="Normal 32 7 2 3 2" xfId="5734"/>
    <cellStyle name="Normal 32 7 2 4" xfId="3683"/>
    <cellStyle name="Normal 32 7 3" xfId="1183"/>
    <cellStyle name="Normal 32 7 3 2" xfId="4083"/>
    <cellStyle name="Normal 32 7 4" xfId="2033"/>
    <cellStyle name="Normal 32 7 4 2" xfId="4933"/>
    <cellStyle name="Normal 32 7 5" xfId="2383"/>
    <cellStyle name="Normal 32 7 5 2" xfId="5284"/>
    <cellStyle name="Normal 32 7 6" xfId="3233"/>
    <cellStyle name="Normal 32 8" xfId="383"/>
    <cellStyle name="Normal 32 8 2" xfId="1233"/>
    <cellStyle name="Normal 32 8 2 2" xfId="4133"/>
    <cellStyle name="Normal 32 8 3" xfId="2433"/>
    <cellStyle name="Normal 32 8 3 2" xfId="5334"/>
    <cellStyle name="Normal 32 8 4" xfId="3283"/>
    <cellStyle name="Normal 32 9" xfId="433"/>
    <cellStyle name="Normal 32 9 2" xfId="1283"/>
    <cellStyle name="Normal 32 9 2 2" xfId="4183"/>
    <cellStyle name="Normal 32 9 3" xfId="2483"/>
    <cellStyle name="Normal 32 9 3 2" xfId="5384"/>
    <cellStyle name="Normal 32 9 4" xfId="3333"/>
    <cellStyle name="Normal 33" xfId="34"/>
    <cellStyle name="Normal 33 10" xfId="484"/>
    <cellStyle name="Normal 33 10 2" xfId="1334"/>
    <cellStyle name="Normal 33 10 2 2" xfId="4234"/>
    <cellStyle name="Normal 33 10 3" xfId="2534"/>
    <cellStyle name="Normal 33 10 3 2" xfId="5435"/>
    <cellStyle name="Normal 33 10 4" xfId="3384"/>
    <cellStyle name="Normal 33 11" xfId="834"/>
    <cellStyle name="Normal 33 11 2" xfId="1684"/>
    <cellStyle name="Normal 33 11 2 2" xfId="4584"/>
    <cellStyle name="Normal 33 11 3" xfId="2884"/>
    <cellStyle name="Normal 33 11 3 2" xfId="5785"/>
    <cellStyle name="Normal 33 11 4" xfId="3734"/>
    <cellStyle name="Normal 33 12" xfId="884"/>
    <cellStyle name="Normal 33 12 2" xfId="3784"/>
    <cellStyle name="Normal 33 13" xfId="1734"/>
    <cellStyle name="Normal 33 13 2" xfId="4634"/>
    <cellStyle name="Normal 33 14" xfId="2084"/>
    <cellStyle name="Normal 33 14 2" xfId="4985"/>
    <cellStyle name="Normal 33 15" xfId="2934"/>
    <cellStyle name="Normal 33 2" xfId="84"/>
    <cellStyle name="Normal 33 2 2" xfId="534"/>
    <cellStyle name="Normal 33 2 2 2" xfId="1384"/>
    <cellStyle name="Normal 33 2 2 2 2" xfId="4284"/>
    <cellStyle name="Normal 33 2 2 3" xfId="2584"/>
    <cellStyle name="Normal 33 2 2 3 2" xfId="5485"/>
    <cellStyle name="Normal 33 2 2 4" xfId="3434"/>
    <cellStyle name="Normal 33 2 3" xfId="934"/>
    <cellStyle name="Normal 33 2 3 2" xfId="3834"/>
    <cellStyle name="Normal 33 2 4" xfId="1784"/>
    <cellStyle name="Normal 33 2 4 2" xfId="4684"/>
    <cellStyle name="Normal 33 2 5" xfId="2134"/>
    <cellStyle name="Normal 33 2 5 2" xfId="5035"/>
    <cellStyle name="Normal 33 2 6" xfId="2984"/>
    <cellStyle name="Normal 33 3" xfId="134"/>
    <cellStyle name="Normal 33 3 2" xfId="584"/>
    <cellStyle name="Normal 33 3 2 2" xfId="1434"/>
    <cellStyle name="Normal 33 3 2 2 2" xfId="4334"/>
    <cellStyle name="Normal 33 3 2 3" xfId="2634"/>
    <cellStyle name="Normal 33 3 2 3 2" xfId="5535"/>
    <cellStyle name="Normal 33 3 2 4" xfId="3484"/>
    <cellStyle name="Normal 33 3 3" xfId="984"/>
    <cellStyle name="Normal 33 3 3 2" xfId="3884"/>
    <cellStyle name="Normal 33 3 4" xfId="1834"/>
    <cellStyle name="Normal 33 3 4 2" xfId="4734"/>
    <cellStyle name="Normal 33 3 5" xfId="2184"/>
    <cellStyle name="Normal 33 3 5 2" xfId="5085"/>
    <cellStyle name="Normal 33 3 6" xfId="3034"/>
    <cellStyle name="Normal 33 4" xfId="184"/>
    <cellStyle name="Normal 33 4 2" xfId="634"/>
    <cellStyle name="Normal 33 4 2 2" xfId="1484"/>
    <cellStyle name="Normal 33 4 2 2 2" xfId="4384"/>
    <cellStyle name="Normal 33 4 2 3" xfId="2684"/>
    <cellStyle name="Normal 33 4 2 3 2" xfId="5585"/>
    <cellStyle name="Normal 33 4 2 4" xfId="3534"/>
    <cellStyle name="Normal 33 4 3" xfId="1034"/>
    <cellStyle name="Normal 33 4 3 2" xfId="3934"/>
    <cellStyle name="Normal 33 4 4" xfId="1884"/>
    <cellStyle name="Normal 33 4 4 2" xfId="4784"/>
    <cellStyle name="Normal 33 4 5" xfId="2234"/>
    <cellStyle name="Normal 33 4 5 2" xfId="5135"/>
    <cellStyle name="Normal 33 4 6" xfId="3084"/>
    <cellStyle name="Normal 33 5" xfId="234"/>
    <cellStyle name="Normal 33 5 2" xfId="684"/>
    <cellStyle name="Normal 33 5 2 2" xfId="1534"/>
    <cellStyle name="Normal 33 5 2 2 2" xfId="4434"/>
    <cellStyle name="Normal 33 5 2 3" xfId="2734"/>
    <cellStyle name="Normal 33 5 2 3 2" xfId="5635"/>
    <cellStyle name="Normal 33 5 2 4" xfId="3584"/>
    <cellStyle name="Normal 33 5 3" xfId="1084"/>
    <cellStyle name="Normal 33 5 3 2" xfId="3984"/>
    <cellStyle name="Normal 33 5 4" xfId="1934"/>
    <cellStyle name="Normal 33 5 4 2" xfId="4834"/>
    <cellStyle name="Normal 33 5 5" xfId="2284"/>
    <cellStyle name="Normal 33 5 5 2" xfId="5185"/>
    <cellStyle name="Normal 33 5 6" xfId="3134"/>
    <cellStyle name="Normal 33 6" xfId="275"/>
    <cellStyle name="Normal 33 6 2" xfId="725"/>
    <cellStyle name="Normal 33 6 2 2" xfId="1575"/>
    <cellStyle name="Normal 33 6 2 2 2" xfId="4475"/>
    <cellStyle name="Normal 33 6 2 3" xfId="2775"/>
    <cellStyle name="Normal 33 6 2 3 2" xfId="5676"/>
    <cellStyle name="Normal 33 6 2 4" xfId="3625"/>
    <cellStyle name="Normal 33 6 3" xfId="1125"/>
    <cellStyle name="Normal 33 6 3 2" xfId="4025"/>
    <cellStyle name="Normal 33 6 4" xfId="1975"/>
    <cellStyle name="Normal 33 6 4 2" xfId="4875"/>
    <cellStyle name="Normal 33 6 5" xfId="2325"/>
    <cellStyle name="Normal 33 6 5 2" xfId="5226"/>
    <cellStyle name="Normal 33 6 6" xfId="3175"/>
    <cellStyle name="Normal 33 7" xfId="334"/>
    <cellStyle name="Normal 33 7 2" xfId="784"/>
    <cellStyle name="Normal 33 7 2 2" xfId="1634"/>
    <cellStyle name="Normal 33 7 2 2 2" xfId="4534"/>
    <cellStyle name="Normal 33 7 2 3" xfId="2834"/>
    <cellStyle name="Normal 33 7 2 3 2" xfId="5735"/>
    <cellStyle name="Normal 33 7 2 4" xfId="3684"/>
    <cellStyle name="Normal 33 7 3" xfId="1184"/>
    <cellStyle name="Normal 33 7 3 2" xfId="4084"/>
    <cellStyle name="Normal 33 7 4" xfId="2034"/>
    <cellStyle name="Normal 33 7 4 2" xfId="4934"/>
    <cellStyle name="Normal 33 7 5" xfId="2384"/>
    <cellStyle name="Normal 33 7 5 2" xfId="5285"/>
    <cellStyle name="Normal 33 7 6" xfId="3234"/>
    <cellStyle name="Normal 33 8" xfId="384"/>
    <cellStyle name="Normal 33 8 2" xfId="1234"/>
    <cellStyle name="Normal 33 8 2 2" xfId="4134"/>
    <cellStyle name="Normal 33 8 3" xfId="2434"/>
    <cellStyle name="Normal 33 8 3 2" xfId="5335"/>
    <cellStyle name="Normal 33 8 4" xfId="3284"/>
    <cellStyle name="Normal 33 9" xfId="434"/>
    <cellStyle name="Normal 33 9 2" xfId="1284"/>
    <cellStyle name="Normal 33 9 2 2" xfId="4184"/>
    <cellStyle name="Normal 33 9 3" xfId="2484"/>
    <cellStyle name="Normal 33 9 3 2" xfId="5385"/>
    <cellStyle name="Normal 33 9 4" xfId="3334"/>
    <cellStyle name="Normal 34" xfId="35"/>
    <cellStyle name="Normal 34 10" xfId="485"/>
    <cellStyle name="Normal 34 10 2" xfId="1335"/>
    <cellStyle name="Normal 34 10 2 2" xfId="4235"/>
    <cellStyle name="Normal 34 10 3" xfId="2535"/>
    <cellStyle name="Normal 34 10 3 2" xfId="5436"/>
    <cellStyle name="Normal 34 10 4" xfId="3385"/>
    <cellStyle name="Normal 34 11" xfId="835"/>
    <cellStyle name="Normal 34 11 2" xfId="1685"/>
    <cellStyle name="Normal 34 11 2 2" xfId="4585"/>
    <cellStyle name="Normal 34 11 3" xfId="2885"/>
    <cellStyle name="Normal 34 11 3 2" xfId="5786"/>
    <cellStyle name="Normal 34 11 4" xfId="3735"/>
    <cellStyle name="Normal 34 12" xfId="885"/>
    <cellStyle name="Normal 34 12 2" xfId="3785"/>
    <cellStyle name="Normal 34 13" xfId="1735"/>
    <cellStyle name="Normal 34 13 2" xfId="4635"/>
    <cellStyle name="Normal 34 14" xfId="2085"/>
    <cellStyle name="Normal 34 14 2" xfId="4986"/>
    <cellStyle name="Normal 34 15" xfId="2935"/>
    <cellStyle name="Normal 34 2" xfId="85"/>
    <cellStyle name="Normal 34 2 2" xfId="535"/>
    <cellStyle name="Normal 34 2 2 2" xfId="1385"/>
    <cellStyle name="Normal 34 2 2 2 2" xfId="4285"/>
    <cellStyle name="Normal 34 2 2 3" xfId="2585"/>
    <cellStyle name="Normal 34 2 2 3 2" xfId="5486"/>
    <cellStyle name="Normal 34 2 2 4" xfId="3435"/>
    <cellStyle name="Normal 34 2 3" xfId="935"/>
    <cellStyle name="Normal 34 2 3 2" xfId="3835"/>
    <cellStyle name="Normal 34 2 4" xfId="1785"/>
    <cellStyle name="Normal 34 2 4 2" xfId="4685"/>
    <cellStyle name="Normal 34 2 5" xfId="2135"/>
    <cellStyle name="Normal 34 2 5 2" xfId="5036"/>
    <cellStyle name="Normal 34 2 6" xfId="2985"/>
    <cellStyle name="Normal 34 3" xfId="135"/>
    <cellStyle name="Normal 34 3 2" xfId="585"/>
    <cellStyle name="Normal 34 3 2 2" xfId="1435"/>
    <cellStyle name="Normal 34 3 2 2 2" xfId="4335"/>
    <cellStyle name="Normal 34 3 2 3" xfId="2635"/>
    <cellStyle name="Normal 34 3 2 3 2" xfId="5536"/>
    <cellStyle name="Normal 34 3 2 4" xfId="3485"/>
    <cellStyle name="Normal 34 3 3" xfId="985"/>
    <cellStyle name="Normal 34 3 3 2" xfId="3885"/>
    <cellStyle name="Normal 34 3 4" xfId="1835"/>
    <cellStyle name="Normal 34 3 4 2" xfId="4735"/>
    <cellStyle name="Normal 34 3 5" xfId="2185"/>
    <cellStyle name="Normal 34 3 5 2" xfId="5086"/>
    <cellStyle name="Normal 34 3 6" xfId="3035"/>
    <cellStyle name="Normal 34 4" xfId="185"/>
    <cellStyle name="Normal 34 4 2" xfId="635"/>
    <cellStyle name="Normal 34 4 2 2" xfId="1485"/>
    <cellStyle name="Normal 34 4 2 2 2" xfId="4385"/>
    <cellStyle name="Normal 34 4 2 3" xfId="2685"/>
    <cellStyle name="Normal 34 4 2 3 2" xfId="5586"/>
    <cellStyle name="Normal 34 4 2 4" xfId="3535"/>
    <cellStyle name="Normal 34 4 3" xfId="1035"/>
    <cellStyle name="Normal 34 4 3 2" xfId="3935"/>
    <cellStyle name="Normal 34 4 4" xfId="1885"/>
    <cellStyle name="Normal 34 4 4 2" xfId="4785"/>
    <cellStyle name="Normal 34 4 5" xfId="2235"/>
    <cellStyle name="Normal 34 4 5 2" xfId="5136"/>
    <cellStyle name="Normal 34 4 6" xfId="3085"/>
    <cellStyle name="Normal 34 5" xfId="235"/>
    <cellStyle name="Normal 34 5 2" xfId="685"/>
    <cellStyle name="Normal 34 5 2 2" xfId="1535"/>
    <cellStyle name="Normal 34 5 2 2 2" xfId="4435"/>
    <cellStyle name="Normal 34 5 2 3" xfId="2735"/>
    <cellStyle name="Normal 34 5 2 3 2" xfId="5636"/>
    <cellStyle name="Normal 34 5 2 4" xfId="3585"/>
    <cellStyle name="Normal 34 5 3" xfId="1085"/>
    <cellStyle name="Normal 34 5 3 2" xfId="3985"/>
    <cellStyle name="Normal 34 5 4" xfId="1935"/>
    <cellStyle name="Normal 34 5 4 2" xfId="4835"/>
    <cellStyle name="Normal 34 5 5" xfId="2285"/>
    <cellStyle name="Normal 34 5 5 2" xfId="5186"/>
    <cellStyle name="Normal 34 5 6" xfId="3135"/>
    <cellStyle name="Normal 34 6" xfId="276"/>
    <cellStyle name="Normal 34 6 2" xfId="726"/>
    <cellStyle name="Normal 34 6 2 2" xfId="1576"/>
    <cellStyle name="Normal 34 6 2 2 2" xfId="4476"/>
    <cellStyle name="Normal 34 6 2 3" xfId="2776"/>
    <cellStyle name="Normal 34 6 2 3 2" xfId="5677"/>
    <cellStyle name="Normal 34 6 2 4" xfId="3626"/>
    <cellStyle name="Normal 34 6 3" xfId="1126"/>
    <cellStyle name="Normal 34 6 3 2" xfId="4026"/>
    <cellStyle name="Normal 34 6 4" xfId="1976"/>
    <cellStyle name="Normal 34 6 4 2" xfId="4876"/>
    <cellStyle name="Normal 34 6 5" xfId="2326"/>
    <cellStyle name="Normal 34 6 5 2" xfId="5227"/>
    <cellStyle name="Normal 34 6 6" xfId="3176"/>
    <cellStyle name="Normal 34 7" xfId="335"/>
    <cellStyle name="Normal 34 7 2" xfId="785"/>
    <cellStyle name="Normal 34 7 2 2" xfId="1635"/>
    <cellStyle name="Normal 34 7 2 2 2" xfId="4535"/>
    <cellStyle name="Normal 34 7 2 3" xfId="2835"/>
    <cellStyle name="Normal 34 7 2 3 2" xfId="5736"/>
    <cellStyle name="Normal 34 7 2 4" xfId="3685"/>
    <cellStyle name="Normal 34 7 3" xfId="1185"/>
    <cellStyle name="Normal 34 7 3 2" xfId="4085"/>
    <cellStyle name="Normal 34 7 4" xfId="2035"/>
    <cellStyle name="Normal 34 7 4 2" xfId="4935"/>
    <cellStyle name="Normal 34 7 5" xfId="2385"/>
    <cellStyle name="Normal 34 7 5 2" xfId="5286"/>
    <cellStyle name="Normal 34 7 6" xfId="3235"/>
    <cellStyle name="Normal 34 8" xfId="385"/>
    <cellStyle name="Normal 34 8 2" xfId="1235"/>
    <cellStyle name="Normal 34 8 2 2" xfId="4135"/>
    <cellStyle name="Normal 34 8 3" xfId="2435"/>
    <cellStyle name="Normal 34 8 3 2" xfId="5336"/>
    <cellStyle name="Normal 34 8 4" xfId="3285"/>
    <cellStyle name="Normal 34 9" xfId="435"/>
    <cellStyle name="Normal 34 9 2" xfId="1285"/>
    <cellStyle name="Normal 34 9 2 2" xfId="4185"/>
    <cellStyle name="Normal 34 9 3" xfId="2485"/>
    <cellStyle name="Normal 34 9 3 2" xfId="5386"/>
    <cellStyle name="Normal 34 9 4" xfId="3335"/>
    <cellStyle name="Normal 35" xfId="36"/>
    <cellStyle name="Normal 35 10" xfId="486"/>
    <cellStyle name="Normal 35 10 2" xfId="1336"/>
    <cellStyle name="Normal 35 10 2 2" xfId="4236"/>
    <cellStyle name="Normal 35 10 3" xfId="2536"/>
    <cellStyle name="Normal 35 10 3 2" xfId="5437"/>
    <cellStyle name="Normal 35 10 4" xfId="3386"/>
    <cellStyle name="Normal 35 11" xfId="836"/>
    <cellStyle name="Normal 35 11 2" xfId="1686"/>
    <cellStyle name="Normal 35 11 2 2" xfId="4586"/>
    <cellStyle name="Normal 35 11 3" xfId="2886"/>
    <cellStyle name="Normal 35 11 3 2" xfId="5787"/>
    <cellStyle name="Normal 35 11 4" xfId="3736"/>
    <cellStyle name="Normal 35 12" xfId="886"/>
    <cellStyle name="Normal 35 12 2" xfId="3786"/>
    <cellStyle name="Normal 35 13" xfId="1736"/>
    <cellStyle name="Normal 35 13 2" xfId="4636"/>
    <cellStyle name="Normal 35 14" xfId="2086"/>
    <cellStyle name="Normal 35 14 2" xfId="4987"/>
    <cellStyle name="Normal 35 15" xfId="2936"/>
    <cellStyle name="Normal 35 2" xfId="86"/>
    <cellStyle name="Normal 35 2 2" xfId="536"/>
    <cellStyle name="Normal 35 2 2 2" xfId="1386"/>
    <cellStyle name="Normal 35 2 2 2 2" xfId="4286"/>
    <cellStyle name="Normal 35 2 2 3" xfId="2586"/>
    <cellStyle name="Normal 35 2 2 3 2" xfId="5487"/>
    <cellStyle name="Normal 35 2 2 4" xfId="3436"/>
    <cellStyle name="Normal 35 2 3" xfId="936"/>
    <cellStyle name="Normal 35 2 3 2" xfId="3836"/>
    <cellStyle name="Normal 35 2 4" xfId="1786"/>
    <cellStyle name="Normal 35 2 4 2" xfId="4686"/>
    <cellStyle name="Normal 35 2 5" xfId="2136"/>
    <cellStyle name="Normal 35 2 5 2" xfId="5037"/>
    <cellStyle name="Normal 35 2 6" xfId="2986"/>
    <cellStyle name="Normal 35 3" xfId="136"/>
    <cellStyle name="Normal 35 3 2" xfId="586"/>
    <cellStyle name="Normal 35 3 2 2" xfId="1436"/>
    <cellStyle name="Normal 35 3 2 2 2" xfId="4336"/>
    <cellStyle name="Normal 35 3 2 3" xfId="2636"/>
    <cellStyle name="Normal 35 3 2 3 2" xfId="5537"/>
    <cellStyle name="Normal 35 3 2 4" xfId="3486"/>
    <cellStyle name="Normal 35 3 3" xfId="986"/>
    <cellStyle name="Normal 35 3 3 2" xfId="3886"/>
    <cellStyle name="Normal 35 3 4" xfId="1836"/>
    <cellStyle name="Normal 35 3 4 2" xfId="4736"/>
    <cellStyle name="Normal 35 3 5" xfId="2186"/>
    <cellStyle name="Normal 35 3 5 2" xfId="5087"/>
    <cellStyle name="Normal 35 3 6" xfId="3036"/>
    <cellStyle name="Normal 35 4" xfId="186"/>
    <cellStyle name="Normal 35 4 2" xfId="636"/>
    <cellStyle name="Normal 35 4 2 2" xfId="1486"/>
    <cellStyle name="Normal 35 4 2 2 2" xfId="4386"/>
    <cellStyle name="Normal 35 4 2 3" xfId="2686"/>
    <cellStyle name="Normal 35 4 2 3 2" xfId="5587"/>
    <cellStyle name="Normal 35 4 2 4" xfId="3536"/>
    <cellStyle name="Normal 35 4 3" xfId="1036"/>
    <cellStyle name="Normal 35 4 3 2" xfId="3936"/>
    <cellStyle name="Normal 35 4 4" xfId="1886"/>
    <cellStyle name="Normal 35 4 4 2" xfId="4786"/>
    <cellStyle name="Normal 35 4 5" xfId="2236"/>
    <cellStyle name="Normal 35 4 5 2" xfId="5137"/>
    <cellStyle name="Normal 35 4 6" xfId="3086"/>
    <cellStyle name="Normal 35 5" xfId="236"/>
    <cellStyle name="Normal 35 5 2" xfId="686"/>
    <cellStyle name="Normal 35 5 2 2" xfId="1536"/>
    <cellStyle name="Normal 35 5 2 2 2" xfId="4436"/>
    <cellStyle name="Normal 35 5 2 3" xfId="2736"/>
    <cellStyle name="Normal 35 5 2 3 2" xfId="5637"/>
    <cellStyle name="Normal 35 5 2 4" xfId="3586"/>
    <cellStyle name="Normal 35 5 3" xfId="1086"/>
    <cellStyle name="Normal 35 5 3 2" xfId="3986"/>
    <cellStyle name="Normal 35 5 4" xfId="1936"/>
    <cellStyle name="Normal 35 5 4 2" xfId="4836"/>
    <cellStyle name="Normal 35 5 5" xfId="2286"/>
    <cellStyle name="Normal 35 5 5 2" xfId="5187"/>
    <cellStyle name="Normal 35 5 6" xfId="3136"/>
    <cellStyle name="Normal 35 6" xfId="277"/>
    <cellStyle name="Normal 35 6 2" xfId="727"/>
    <cellStyle name="Normal 35 6 2 2" xfId="1577"/>
    <cellStyle name="Normal 35 6 2 2 2" xfId="4477"/>
    <cellStyle name="Normal 35 6 2 3" xfId="2777"/>
    <cellStyle name="Normal 35 6 2 3 2" xfId="5678"/>
    <cellStyle name="Normal 35 6 2 4" xfId="3627"/>
    <cellStyle name="Normal 35 6 3" xfId="1127"/>
    <cellStyle name="Normal 35 6 3 2" xfId="4027"/>
    <cellStyle name="Normal 35 6 4" xfId="1977"/>
    <cellStyle name="Normal 35 6 4 2" xfId="4877"/>
    <cellStyle name="Normal 35 6 5" xfId="2327"/>
    <cellStyle name="Normal 35 6 5 2" xfId="5228"/>
    <cellStyle name="Normal 35 6 6" xfId="3177"/>
    <cellStyle name="Normal 35 7" xfId="336"/>
    <cellStyle name="Normal 35 7 2" xfId="786"/>
    <cellStyle name="Normal 35 7 2 2" xfId="1636"/>
    <cellStyle name="Normal 35 7 2 2 2" xfId="4536"/>
    <cellStyle name="Normal 35 7 2 3" xfId="2836"/>
    <cellStyle name="Normal 35 7 2 3 2" xfId="5737"/>
    <cellStyle name="Normal 35 7 2 4" xfId="3686"/>
    <cellStyle name="Normal 35 7 3" xfId="1186"/>
    <cellStyle name="Normal 35 7 3 2" xfId="4086"/>
    <cellStyle name="Normal 35 7 4" xfId="2036"/>
    <cellStyle name="Normal 35 7 4 2" xfId="4936"/>
    <cellStyle name="Normal 35 7 5" xfId="2386"/>
    <cellStyle name="Normal 35 7 5 2" xfId="5287"/>
    <cellStyle name="Normal 35 7 6" xfId="3236"/>
    <cellStyle name="Normal 35 8" xfId="386"/>
    <cellStyle name="Normal 35 8 2" xfId="1236"/>
    <cellStyle name="Normal 35 8 2 2" xfId="4136"/>
    <cellStyle name="Normal 35 8 3" xfId="2436"/>
    <cellStyle name="Normal 35 8 3 2" xfId="5337"/>
    <cellStyle name="Normal 35 8 4" xfId="3286"/>
    <cellStyle name="Normal 35 9" xfId="436"/>
    <cellStyle name="Normal 35 9 2" xfId="1286"/>
    <cellStyle name="Normal 35 9 2 2" xfId="4186"/>
    <cellStyle name="Normal 35 9 3" xfId="2486"/>
    <cellStyle name="Normal 35 9 3 2" xfId="5387"/>
    <cellStyle name="Normal 35 9 4" xfId="3336"/>
    <cellStyle name="Normal 36" xfId="37"/>
    <cellStyle name="Normal 36 10" xfId="487"/>
    <cellStyle name="Normal 36 10 2" xfId="1337"/>
    <cellStyle name="Normal 36 10 2 2" xfId="4237"/>
    <cellStyle name="Normal 36 10 3" xfId="2537"/>
    <cellStyle name="Normal 36 10 3 2" xfId="5438"/>
    <cellStyle name="Normal 36 10 4" xfId="3387"/>
    <cellStyle name="Normal 36 11" xfId="837"/>
    <cellStyle name="Normal 36 11 2" xfId="1687"/>
    <cellStyle name="Normal 36 11 2 2" xfId="4587"/>
    <cellStyle name="Normal 36 11 3" xfId="2887"/>
    <cellStyle name="Normal 36 11 3 2" xfId="5788"/>
    <cellStyle name="Normal 36 11 4" xfId="3737"/>
    <cellStyle name="Normal 36 12" xfId="887"/>
    <cellStyle name="Normal 36 12 2" xfId="3787"/>
    <cellStyle name="Normal 36 13" xfId="1737"/>
    <cellStyle name="Normal 36 13 2" xfId="4637"/>
    <cellStyle name="Normal 36 14" xfId="2087"/>
    <cellStyle name="Normal 36 14 2" xfId="4988"/>
    <cellStyle name="Normal 36 15" xfId="2937"/>
    <cellStyle name="Normal 36 2" xfId="87"/>
    <cellStyle name="Normal 36 2 2" xfId="537"/>
    <cellStyle name="Normal 36 2 2 2" xfId="1387"/>
    <cellStyle name="Normal 36 2 2 2 2" xfId="4287"/>
    <cellStyle name="Normal 36 2 2 3" xfId="2587"/>
    <cellStyle name="Normal 36 2 2 3 2" xfId="5488"/>
    <cellStyle name="Normal 36 2 2 4" xfId="3437"/>
    <cellStyle name="Normal 36 2 3" xfId="937"/>
    <cellStyle name="Normal 36 2 3 2" xfId="3837"/>
    <cellStyle name="Normal 36 2 4" xfId="1787"/>
    <cellStyle name="Normal 36 2 4 2" xfId="4687"/>
    <cellStyle name="Normal 36 2 5" xfId="2137"/>
    <cellStyle name="Normal 36 2 5 2" xfId="5038"/>
    <cellStyle name="Normal 36 2 6" xfId="2987"/>
    <cellStyle name="Normal 36 3" xfId="137"/>
    <cellStyle name="Normal 36 3 2" xfId="587"/>
    <cellStyle name="Normal 36 3 2 2" xfId="1437"/>
    <cellStyle name="Normal 36 3 2 2 2" xfId="4337"/>
    <cellStyle name="Normal 36 3 2 3" xfId="2637"/>
    <cellStyle name="Normal 36 3 2 3 2" xfId="5538"/>
    <cellStyle name="Normal 36 3 2 4" xfId="3487"/>
    <cellStyle name="Normal 36 3 3" xfId="987"/>
    <cellStyle name="Normal 36 3 3 2" xfId="3887"/>
    <cellStyle name="Normal 36 3 4" xfId="1837"/>
    <cellStyle name="Normal 36 3 4 2" xfId="4737"/>
    <cellStyle name="Normal 36 3 5" xfId="2187"/>
    <cellStyle name="Normal 36 3 5 2" xfId="5088"/>
    <cellStyle name="Normal 36 3 6" xfId="3037"/>
    <cellStyle name="Normal 36 4" xfId="187"/>
    <cellStyle name="Normal 36 4 2" xfId="637"/>
    <cellStyle name="Normal 36 4 2 2" xfId="1487"/>
    <cellStyle name="Normal 36 4 2 2 2" xfId="4387"/>
    <cellStyle name="Normal 36 4 2 3" xfId="2687"/>
    <cellStyle name="Normal 36 4 2 3 2" xfId="5588"/>
    <cellStyle name="Normal 36 4 2 4" xfId="3537"/>
    <cellStyle name="Normal 36 4 3" xfId="1037"/>
    <cellStyle name="Normal 36 4 3 2" xfId="3937"/>
    <cellStyle name="Normal 36 4 4" xfId="1887"/>
    <cellStyle name="Normal 36 4 4 2" xfId="4787"/>
    <cellStyle name="Normal 36 4 5" xfId="2237"/>
    <cellStyle name="Normal 36 4 5 2" xfId="5138"/>
    <cellStyle name="Normal 36 4 6" xfId="3087"/>
    <cellStyle name="Normal 36 5" xfId="237"/>
    <cellStyle name="Normal 36 5 2" xfId="687"/>
    <cellStyle name="Normal 36 5 2 2" xfId="1537"/>
    <cellStyle name="Normal 36 5 2 2 2" xfId="4437"/>
    <cellStyle name="Normal 36 5 2 3" xfId="2737"/>
    <cellStyle name="Normal 36 5 2 3 2" xfId="5638"/>
    <cellStyle name="Normal 36 5 2 4" xfId="3587"/>
    <cellStyle name="Normal 36 5 3" xfId="1087"/>
    <cellStyle name="Normal 36 5 3 2" xfId="3987"/>
    <cellStyle name="Normal 36 5 4" xfId="1937"/>
    <cellStyle name="Normal 36 5 4 2" xfId="4837"/>
    <cellStyle name="Normal 36 5 5" xfId="2287"/>
    <cellStyle name="Normal 36 5 5 2" xfId="5188"/>
    <cellStyle name="Normal 36 5 6" xfId="3137"/>
    <cellStyle name="Normal 36 6" xfId="278"/>
    <cellStyle name="Normal 36 6 2" xfId="728"/>
    <cellStyle name="Normal 36 6 2 2" xfId="1578"/>
    <cellStyle name="Normal 36 6 2 2 2" xfId="4478"/>
    <cellStyle name="Normal 36 6 2 3" xfId="2778"/>
    <cellStyle name="Normal 36 6 2 3 2" xfId="5679"/>
    <cellStyle name="Normal 36 6 2 4" xfId="3628"/>
    <cellStyle name="Normal 36 6 3" xfId="1128"/>
    <cellStyle name="Normal 36 6 3 2" xfId="4028"/>
    <cellStyle name="Normal 36 6 4" xfId="1978"/>
    <cellStyle name="Normal 36 6 4 2" xfId="4878"/>
    <cellStyle name="Normal 36 6 5" xfId="2328"/>
    <cellStyle name="Normal 36 6 5 2" xfId="5229"/>
    <cellStyle name="Normal 36 6 6" xfId="3178"/>
    <cellStyle name="Normal 36 7" xfId="337"/>
    <cellStyle name="Normal 36 7 2" xfId="787"/>
    <cellStyle name="Normal 36 7 2 2" xfId="1637"/>
    <cellStyle name="Normal 36 7 2 2 2" xfId="4537"/>
    <cellStyle name="Normal 36 7 2 3" xfId="2837"/>
    <cellStyle name="Normal 36 7 2 3 2" xfId="5738"/>
    <cellStyle name="Normal 36 7 2 4" xfId="3687"/>
    <cellStyle name="Normal 36 7 3" xfId="1187"/>
    <cellStyle name="Normal 36 7 3 2" xfId="4087"/>
    <cellStyle name="Normal 36 7 4" xfId="2037"/>
    <cellStyle name="Normal 36 7 4 2" xfId="4937"/>
    <cellStyle name="Normal 36 7 5" xfId="2387"/>
    <cellStyle name="Normal 36 7 5 2" xfId="5288"/>
    <cellStyle name="Normal 36 7 6" xfId="3237"/>
    <cellStyle name="Normal 36 8" xfId="387"/>
    <cellStyle name="Normal 36 8 2" xfId="1237"/>
    <cellStyle name="Normal 36 8 2 2" xfId="4137"/>
    <cellStyle name="Normal 36 8 3" xfId="2437"/>
    <cellStyle name="Normal 36 8 3 2" xfId="5338"/>
    <cellStyle name="Normal 36 8 4" xfId="3287"/>
    <cellStyle name="Normal 36 9" xfId="437"/>
    <cellStyle name="Normal 36 9 2" xfId="1287"/>
    <cellStyle name="Normal 36 9 2 2" xfId="4187"/>
    <cellStyle name="Normal 36 9 3" xfId="2487"/>
    <cellStyle name="Normal 36 9 3 2" xfId="5388"/>
    <cellStyle name="Normal 36 9 4" xfId="3337"/>
    <cellStyle name="Normal 37" xfId="38"/>
    <cellStyle name="Normal 37 10" xfId="488"/>
    <cellStyle name="Normal 37 10 2" xfId="1338"/>
    <cellStyle name="Normal 37 10 2 2" xfId="4238"/>
    <cellStyle name="Normal 37 10 3" xfId="2538"/>
    <cellStyle name="Normal 37 10 3 2" xfId="5439"/>
    <cellStyle name="Normal 37 10 4" xfId="3388"/>
    <cellStyle name="Normal 37 11" xfId="838"/>
    <cellStyle name="Normal 37 11 2" xfId="1688"/>
    <cellStyle name="Normal 37 11 2 2" xfId="4588"/>
    <cellStyle name="Normal 37 11 3" xfId="2888"/>
    <cellStyle name="Normal 37 11 3 2" xfId="5789"/>
    <cellStyle name="Normal 37 11 4" xfId="3738"/>
    <cellStyle name="Normal 37 12" xfId="888"/>
    <cellStyle name="Normal 37 12 2" xfId="3788"/>
    <cellStyle name="Normal 37 13" xfId="1738"/>
    <cellStyle name="Normal 37 13 2" xfId="4638"/>
    <cellStyle name="Normal 37 14" xfId="2088"/>
    <cellStyle name="Normal 37 14 2" xfId="4989"/>
    <cellStyle name="Normal 37 15" xfId="2938"/>
    <cellStyle name="Normal 37 2" xfId="88"/>
    <cellStyle name="Normal 37 2 2" xfId="538"/>
    <cellStyle name="Normal 37 2 2 2" xfId="1388"/>
    <cellStyle name="Normal 37 2 2 2 2" xfId="4288"/>
    <cellStyle name="Normal 37 2 2 3" xfId="2588"/>
    <cellStyle name="Normal 37 2 2 3 2" xfId="5489"/>
    <cellStyle name="Normal 37 2 2 4" xfId="3438"/>
    <cellStyle name="Normal 37 2 3" xfId="938"/>
    <cellStyle name="Normal 37 2 3 2" xfId="3838"/>
    <cellStyle name="Normal 37 2 4" xfId="1788"/>
    <cellStyle name="Normal 37 2 4 2" xfId="4688"/>
    <cellStyle name="Normal 37 2 5" xfId="2138"/>
    <cellStyle name="Normal 37 2 5 2" xfId="5039"/>
    <cellStyle name="Normal 37 2 6" xfId="2988"/>
    <cellStyle name="Normal 37 3" xfId="138"/>
    <cellStyle name="Normal 37 3 2" xfId="588"/>
    <cellStyle name="Normal 37 3 2 2" xfId="1438"/>
    <cellStyle name="Normal 37 3 2 2 2" xfId="4338"/>
    <cellStyle name="Normal 37 3 2 3" xfId="2638"/>
    <cellStyle name="Normal 37 3 2 3 2" xfId="5539"/>
    <cellStyle name="Normal 37 3 2 4" xfId="3488"/>
    <cellStyle name="Normal 37 3 3" xfId="988"/>
    <cellStyle name="Normal 37 3 3 2" xfId="3888"/>
    <cellStyle name="Normal 37 3 4" xfId="1838"/>
    <cellStyle name="Normal 37 3 4 2" xfId="4738"/>
    <cellStyle name="Normal 37 3 5" xfId="2188"/>
    <cellStyle name="Normal 37 3 5 2" xfId="5089"/>
    <cellStyle name="Normal 37 3 6" xfId="3038"/>
    <cellStyle name="Normal 37 4" xfId="188"/>
    <cellStyle name="Normal 37 4 2" xfId="638"/>
    <cellStyle name="Normal 37 4 2 2" xfId="1488"/>
    <cellStyle name="Normal 37 4 2 2 2" xfId="4388"/>
    <cellStyle name="Normal 37 4 2 3" xfId="2688"/>
    <cellStyle name="Normal 37 4 2 3 2" xfId="5589"/>
    <cellStyle name="Normal 37 4 2 4" xfId="3538"/>
    <cellStyle name="Normal 37 4 3" xfId="1038"/>
    <cellStyle name="Normal 37 4 3 2" xfId="3938"/>
    <cellStyle name="Normal 37 4 4" xfId="1888"/>
    <cellStyle name="Normal 37 4 4 2" xfId="4788"/>
    <cellStyle name="Normal 37 4 5" xfId="2238"/>
    <cellStyle name="Normal 37 4 5 2" xfId="5139"/>
    <cellStyle name="Normal 37 4 6" xfId="3088"/>
    <cellStyle name="Normal 37 5" xfId="238"/>
    <cellStyle name="Normal 37 5 2" xfId="688"/>
    <cellStyle name="Normal 37 5 2 2" xfId="1538"/>
    <cellStyle name="Normal 37 5 2 2 2" xfId="4438"/>
    <cellStyle name="Normal 37 5 2 3" xfId="2738"/>
    <cellStyle name="Normal 37 5 2 3 2" xfId="5639"/>
    <cellStyle name="Normal 37 5 2 4" xfId="3588"/>
    <cellStyle name="Normal 37 5 3" xfId="1088"/>
    <cellStyle name="Normal 37 5 3 2" xfId="3988"/>
    <cellStyle name="Normal 37 5 4" xfId="1938"/>
    <cellStyle name="Normal 37 5 4 2" xfId="4838"/>
    <cellStyle name="Normal 37 5 5" xfId="2288"/>
    <cellStyle name="Normal 37 5 5 2" xfId="5189"/>
    <cellStyle name="Normal 37 5 6" xfId="3138"/>
    <cellStyle name="Normal 37 6" xfId="279"/>
    <cellStyle name="Normal 37 6 2" xfId="729"/>
    <cellStyle name="Normal 37 6 2 2" xfId="1579"/>
    <cellStyle name="Normal 37 6 2 2 2" xfId="4479"/>
    <cellStyle name="Normal 37 6 2 3" xfId="2779"/>
    <cellStyle name="Normal 37 6 2 3 2" xfId="5680"/>
    <cellStyle name="Normal 37 6 2 4" xfId="3629"/>
    <cellStyle name="Normal 37 6 3" xfId="1129"/>
    <cellStyle name="Normal 37 6 3 2" xfId="4029"/>
    <cellStyle name="Normal 37 6 4" xfId="1979"/>
    <cellStyle name="Normal 37 6 4 2" xfId="4879"/>
    <cellStyle name="Normal 37 6 5" xfId="2329"/>
    <cellStyle name="Normal 37 6 5 2" xfId="5230"/>
    <cellStyle name="Normal 37 6 6" xfId="3179"/>
    <cellStyle name="Normal 37 7" xfId="338"/>
    <cellStyle name="Normal 37 7 2" xfId="788"/>
    <cellStyle name="Normal 37 7 2 2" xfId="1638"/>
    <cellStyle name="Normal 37 7 2 2 2" xfId="4538"/>
    <cellStyle name="Normal 37 7 2 3" xfId="2838"/>
    <cellStyle name="Normal 37 7 2 3 2" xfId="5739"/>
    <cellStyle name="Normal 37 7 2 4" xfId="3688"/>
    <cellStyle name="Normal 37 7 3" xfId="1188"/>
    <cellStyle name="Normal 37 7 3 2" xfId="4088"/>
    <cellStyle name="Normal 37 7 4" xfId="2038"/>
    <cellStyle name="Normal 37 7 4 2" xfId="4938"/>
    <cellStyle name="Normal 37 7 5" xfId="2388"/>
    <cellStyle name="Normal 37 7 5 2" xfId="5289"/>
    <cellStyle name="Normal 37 7 6" xfId="3238"/>
    <cellStyle name="Normal 37 8" xfId="388"/>
    <cellStyle name="Normal 37 8 2" xfId="1238"/>
    <cellStyle name="Normal 37 8 2 2" xfId="4138"/>
    <cellStyle name="Normal 37 8 3" xfId="2438"/>
    <cellStyle name="Normal 37 8 3 2" xfId="5339"/>
    <cellStyle name="Normal 37 8 4" xfId="3288"/>
    <cellStyle name="Normal 37 9" xfId="438"/>
    <cellStyle name="Normal 37 9 2" xfId="1288"/>
    <cellStyle name="Normal 37 9 2 2" xfId="4188"/>
    <cellStyle name="Normal 37 9 3" xfId="2488"/>
    <cellStyle name="Normal 37 9 3 2" xfId="5389"/>
    <cellStyle name="Normal 37 9 4" xfId="3338"/>
    <cellStyle name="Normal 38" xfId="39"/>
    <cellStyle name="Normal 38 10" xfId="489"/>
    <cellStyle name="Normal 38 10 2" xfId="1339"/>
    <cellStyle name="Normal 38 10 2 2" xfId="4239"/>
    <cellStyle name="Normal 38 10 3" xfId="2539"/>
    <cellStyle name="Normal 38 10 3 2" xfId="5440"/>
    <cellStyle name="Normal 38 10 4" xfId="3389"/>
    <cellStyle name="Normal 38 11" xfId="839"/>
    <cellStyle name="Normal 38 11 2" xfId="1689"/>
    <cellStyle name="Normal 38 11 2 2" xfId="4589"/>
    <cellStyle name="Normal 38 11 3" xfId="2889"/>
    <cellStyle name="Normal 38 11 3 2" xfId="5790"/>
    <cellStyle name="Normal 38 11 4" xfId="3739"/>
    <cellStyle name="Normal 38 12" xfId="889"/>
    <cellStyle name="Normal 38 12 2" xfId="3789"/>
    <cellStyle name="Normal 38 13" xfId="1739"/>
    <cellStyle name="Normal 38 13 2" xfId="4639"/>
    <cellStyle name="Normal 38 14" xfId="2089"/>
    <cellStyle name="Normal 38 14 2" xfId="4990"/>
    <cellStyle name="Normal 38 15" xfId="2939"/>
    <cellStyle name="Normal 38 2" xfId="89"/>
    <cellStyle name="Normal 38 2 2" xfId="539"/>
    <cellStyle name="Normal 38 2 2 2" xfId="1389"/>
    <cellStyle name="Normal 38 2 2 2 2" xfId="4289"/>
    <cellStyle name="Normal 38 2 2 3" xfId="2589"/>
    <cellStyle name="Normal 38 2 2 3 2" xfId="5490"/>
    <cellStyle name="Normal 38 2 2 4" xfId="3439"/>
    <cellStyle name="Normal 38 2 3" xfId="939"/>
    <cellStyle name="Normal 38 2 3 2" xfId="3839"/>
    <cellStyle name="Normal 38 2 4" xfId="1789"/>
    <cellStyle name="Normal 38 2 4 2" xfId="4689"/>
    <cellStyle name="Normal 38 2 5" xfId="2139"/>
    <cellStyle name="Normal 38 2 5 2" xfId="5040"/>
    <cellStyle name="Normal 38 2 6" xfId="2989"/>
    <cellStyle name="Normal 38 3" xfId="139"/>
    <cellStyle name="Normal 38 3 2" xfId="589"/>
    <cellStyle name="Normal 38 3 2 2" xfId="1439"/>
    <cellStyle name="Normal 38 3 2 2 2" xfId="4339"/>
    <cellStyle name="Normal 38 3 2 3" xfId="2639"/>
    <cellStyle name="Normal 38 3 2 3 2" xfId="5540"/>
    <cellStyle name="Normal 38 3 2 4" xfId="3489"/>
    <cellStyle name="Normal 38 3 3" xfId="989"/>
    <cellStyle name="Normal 38 3 3 2" xfId="3889"/>
    <cellStyle name="Normal 38 3 4" xfId="1839"/>
    <cellStyle name="Normal 38 3 4 2" xfId="4739"/>
    <cellStyle name="Normal 38 3 5" xfId="2189"/>
    <cellStyle name="Normal 38 3 5 2" xfId="5090"/>
    <cellStyle name="Normal 38 3 6" xfId="3039"/>
    <cellStyle name="Normal 38 4" xfId="189"/>
    <cellStyle name="Normal 38 4 2" xfId="639"/>
    <cellStyle name="Normal 38 4 2 2" xfId="1489"/>
    <cellStyle name="Normal 38 4 2 2 2" xfId="4389"/>
    <cellStyle name="Normal 38 4 2 3" xfId="2689"/>
    <cellStyle name="Normal 38 4 2 3 2" xfId="5590"/>
    <cellStyle name="Normal 38 4 2 4" xfId="3539"/>
    <cellStyle name="Normal 38 4 3" xfId="1039"/>
    <cellStyle name="Normal 38 4 3 2" xfId="3939"/>
    <cellStyle name="Normal 38 4 4" xfId="1889"/>
    <cellStyle name="Normal 38 4 4 2" xfId="4789"/>
    <cellStyle name="Normal 38 4 5" xfId="2239"/>
    <cellStyle name="Normal 38 4 5 2" xfId="5140"/>
    <cellStyle name="Normal 38 4 6" xfId="3089"/>
    <cellStyle name="Normal 38 5" xfId="239"/>
    <cellStyle name="Normal 38 5 2" xfId="689"/>
    <cellStyle name="Normal 38 5 2 2" xfId="1539"/>
    <cellStyle name="Normal 38 5 2 2 2" xfId="4439"/>
    <cellStyle name="Normal 38 5 2 3" xfId="2739"/>
    <cellStyle name="Normal 38 5 2 3 2" xfId="5640"/>
    <cellStyle name="Normal 38 5 2 4" xfId="3589"/>
    <cellStyle name="Normal 38 5 3" xfId="1089"/>
    <cellStyle name="Normal 38 5 3 2" xfId="3989"/>
    <cellStyle name="Normal 38 5 4" xfId="1939"/>
    <cellStyle name="Normal 38 5 4 2" xfId="4839"/>
    <cellStyle name="Normal 38 5 5" xfId="2289"/>
    <cellStyle name="Normal 38 5 5 2" xfId="5190"/>
    <cellStyle name="Normal 38 5 6" xfId="3139"/>
    <cellStyle name="Normal 38 6" xfId="280"/>
    <cellStyle name="Normal 38 6 2" xfId="730"/>
    <cellStyle name="Normal 38 6 2 2" xfId="1580"/>
    <cellStyle name="Normal 38 6 2 2 2" xfId="4480"/>
    <cellStyle name="Normal 38 6 2 3" xfId="2780"/>
    <cellStyle name="Normal 38 6 2 3 2" xfId="5681"/>
    <cellStyle name="Normal 38 6 2 4" xfId="3630"/>
    <cellStyle name="Normal 38 6 3" xfId="1130"/>
    <cellStyle name="Normal 38 6 3 2" xfId="4030"/>
    <cellStyle name="Normal 38 6 4" xfId="1980"/>
    <cellStyle name="Normal 38 6 4 2" xfId="4880"/>
    <cellStyle name="Normal 38 6 5" xfId="2330"/>
    <cellStyle name="Normal 38 6 5 2" xfId="5231"/>
    <cellStyle name="Normal 38 6 6" xfId="3180"/>
    <cellStyle name="Normal 38 7" xfId="339"/>
    <cellStyle name="Normal 38 7 2" xfId="789"/>
    <cellStyle name="Normal 38 7 2 2" xfId="1639"/>
    <cellStyle name="Normal 38 7 2 2 2" xfId="4539"/>
    <cellStyle name="Normal 38 7 2 3" xfId="2839"/>
    <cellStyle name="Normal 38 7 2 3 2" xfId="5740"/>
    <cellStyle name="Normal 38 7 2 4" xfId="3689"/>
    <cellStyle name="Normal 38 7 3" xfId="1189"/>
    <cellStyle name="Normal 38 7 3 2" xfId="4089"/>
    <cellStyle name="Normal 38 7 4" xfId="2039"/>
    <cellStyle name="Normal 38 7 4 2" xfId="4939"/>
    <cellStyle name="Normal 38 7 5" xfId="2389"/>
    <cellStyle name="Normal 38 7 5 2" xfId="5290"/>
    <cellStyle name="Normal 38 7 6" xfId="3239"/>
    <cellStyle name="Normal 38 8" xfId="389"/>
    <cellStyle name="Normal 38 8 2" xfId="1239"/>
    <cellStyle name="Normal 38 8 2 2" xfId="4139"/>
    <cellStyle name="Normal 38 8 3" xfId="2439"/>
    <cellStyle name="Normal 38 8 3 2" xfId="5340"/>
    <cellStyle name="Normal 38 8 4" xfId="3289"/>
    <cellStyle name="Normal 38 9" xfId="439"/>
    <cellStyle name="Normal 38 9 2" xfId="1289"/>
    <cellStyle name="Normal 38 9 2 2" xfId="4189"/>
    <cellStyle name="Normal 38 9 3" xfId="2489"/>
    <cellStyle name="Normal 38 9 3 2" xfId="5390"/>
    <cellStyle name="Normal 38 9 4" xfId="3339"/>
    <cellStyle name="Normal 39" xfId="40"/>
    <cellStyle name="Normal 39 10" xfId="490"/>
    <cellStyle name="Normal 39 10 2" xfId="1340"/>
    <cellStyle name="Normal 39 10 2 2" xfId="4240"/>
    <cellStyle name="Normal 39 10 3" xfId="2540"/>
    <cellStyle name="Normal 39 10 3 2" xfId="5441"/>
    <cellStyle name="Normal 39 10 4" xfId="3390"/>
    <cellStyle name="Normal 39 11" xfId="840"/>
    <cellStyle name="Normal 39 11 2" xfId="1690"/>
    <cellStyle name="Normal 39 11 2 2" xfId="4590"/>
    <cellStyle name="Normal 39 11 3" xfId="2890"/>
    <cellStyle name="Normal 39 11 3 2" xfId="5791"/>
    <cellStyle name="Normal 39 11 4" xfId="3740"/>
    <cellStyle name="Normal 39 12" xfId="890"/>
    <cellStyle name="Normal 39 12 2" xfId="3790"/>
    <cellStyle name="Normal 39 13" xfId="1740"/>
    <cellStyle name="Normal 39 13 2" xfId="4640"/>
    <cellStyle name="Normal 39 14" xfId="2090"/>
    <cellStyle name="Normal 39 14 2" xfId="4991"/>
    <cellStyle name="Normal 39 15" xfId="2940"/>
    <cellStyle name="Normal 39 2" xfId="90"/>
    <cellStyle name="Normal 39 2 2" xfId="540"/>
    <cellStyle name="Normal 39 2 2 2" xfId="1390"/>
    <cellStyle name="Normal 39 2 2 2 2" xfId="4290"/>
    <cellStyle name="Normal 39 2 2 3" xfId="2590"/>
    <cellStyle name="Normal 39 2 2 3 2" xfId="5491"/>
    <cellStyle name="Normal 39 2 2 4" xfId="3440"/>
    <cellStyle name="Normal 39 2 3" xfId="940"/>
    <cellStyle name="Normal 39 2 3 2" xfId="3840"/>
    <cellStyle name="Normal 39 2 4" xfId="1790"/>
    <cellStyle name="Normal 39 2 4 2" xfId="4690"/>
    <cellStyle name="Normal 39 2 5" xfId="2140"/>
    <cellStyle name="Normal 39 2 5 2" xfId="5041"/>
    <cellStyle name="Normal 39 2 6" xfId="2990"/>
    <cellStyle name="Normal 39 3" xfId="140"/>
    <cellStyle name="Normal 39 3 2" xfId="590"/>
    <cellStyle name="Normal 39 3 2 2" xfId="1440"/>
    <cellStyle name="Normal 39 3 2 2 2" xfId="4340"/>
    <cellStyle name="Normal 39 3 2 3" xfId="2640"/>
    <cellStyle name="Normal 39 3 2 3 2" xfId="5541"/>
    <cellStyle name="Normal 39 3 2 4" xfId="3490"/>
    <cellStyle name="Normal 39 3 3" xfId="990"/>
    <cellStyle name="Normal 39 3 3 2" xfId="3890"/>
    <cellStyle name="Normal 39 3 4" xfId="1840"/>
    <cellStyle name="Normal 39 3 4 2" xfId="4740"/>
    <cellStyle name="Normal 39 3 5" xfId="2190"/>
    <cellStyle name="Normal 39 3 5 2" xfId="5091"/>
    <cellStyle name="Normal 39 3 6" xfId="3040"/>
    <cellStyle name="Normal 39 4" xfId="190"/>
    <cellStyle name="Normal 39 4 2" xfId="640"/>
    <cellStyle name="Normal 39 4 2 2" xfId="1490"/>
    <cellStyle name="Normal 39 4 2 2 2" xfId="4390"/>
    <cellStyle name="Normal 39 4 2 3" xfId="2690"/>
    <cellStyle name="Normal 39 4 2 3 2" xfId="5591"/>
    <cellStyle name="Normal 39 4 2 4" xfId="3540"/>
    <cellStyle name="Normal 39 4 3" xfId="1040"/>
    <cellStyle name="Normal 39 4 3 2" xfId="3940"/>
    <cellStyle name="Normal 39 4 4" xfId="1890"/>
    <cellStyle name="Normal 39 4 4 2" xfId="4790"/>
    <cellStyle name="Normal 39 4 5" xfId="2240"/>
    <cellStyle name="Normal 39 4 5 2" xfId="5141"/>
    <cellStyle name="Normal 39 4 6" xfId="3090"/>
    <cellStyle name="Normal 39 5" xfId="240"/>
    <cellStyle name="Normal 39 5 2" xfId="690"/>
    <cellStyle name="Normal 39 5 2 2" xfId="1540"/>
    <cellStyle name="Normal 39 5 2 2 2" xfId="4440"/>
    <cellStyle name="Normal 39 5 2 3" xfId="2740"/>
    <cellStyle name="Normal 39 5 2 3 2" xfId="5641"/>
    <cellStyle name="Normal 39 5 2 4" xfId="3590"/>
    <cellStyle name="Normal 39 5 3" xfId="1090"/>
    <cellStyle name="Normal 39 5 3 2" xfId="3990"/>
    <cellStyle name="Normal 39 5 4" xfId="1940"/>
    <cellStyle name="Normal 39 5 4 2" xfId="4840"/>
    <cellStyle name="Normal 39 5 5" xfId="2290"/>
    <cellStyle name="Normal 39 5 5 2" xfId="5191"/>
    <cellStyle name="Normal 39 5 6" xfId="3140"/>
    <cellStyle name="Normal 39 6" xfId="281"/>
    <cellStyle name="Normal 39 6 2" xfId="731"/>
    <cellStyle name="Normal 39 6 2 2" xfId="1581"/>
    <cellStyle name="Normal 39 6 2 2 2" xfId="4481"/>
    <cellStyle name="Normal 39 6 2 3" xfId="2781"/>
    <cellStyle name="Normal 39 6 2 3 2" xfId="5682"/>
    <cellStyle name="Normal 39 6 2 4" xfId="3631"/>
    <cellStyle name="Normal 39 6 3" xfId="1131"/>
    <cellStyle name="Normal 39 6 3 2" xfId="4031"/>
    <cellStyle name="Normal 39 6 4" xfId="1981"/>
    <cellStyle name="Normal 39 6 4 2" xfId="4881"/>
    <cellStyle name="Normal 39 6 5" xfId="2331"/>
    <cellStyle name="Normal 39 6 5 2" xfId="5232"/>
    <cellStyle name="Normal 39 6 6" xfId="3181"/>
    <cellStyle name="Normal 39 7" xfId="340"/>
    <cellStyle name="Normal 39 7 2" xfId="790"/>
    <cellStyle name="Normal 39 7 2 2" xfId="1640"/>
    <cellStyle name="Normal 39 7 2 2 2" xfId="4540"/>
    <cellStyle name="Normal 39 7 2 3" xfId="2840"/>
    <cellStyle name="Normal 39 7 2 3 2" xfId="5741"/>
    <cellStyle name="Normal 39 7 2 4" xfId="3690"/>
    <cellStyle name="Normal 39 7 3" xfId="1190"/>
    <cellStyle name="Normal 39 7 3 2" xfId="4090"/>
    <cellStyle name="Normal 39 7 4" xfId="2040"/>
    <cellStyle name="Normal 39 7 4 2" xfId="4940"/>
    <cellStyle name="Normal 39 7 5" xfId="2390"/>
    <cellStyle name="Normal 39 7 5 2" xfId="5291"/>
    <cellStyle name="Normal 39 7 6" xfId="3240"/>
    <cellStyle name="Normal 39 8" xfId="390"/>
    <cellStyle name="Normal 39 8 2" xfId="1240"/>
    <cellStyle name="Normal 39 8 2 2" xfId="4140"/>
    <cellStyle name="Normal 39 8 3" xfId="2440"/>
    <cellStyle name="Normal 39 8 3 2" xfId="5341"/>
    <cellStyle name="Normal 39 8 4" xfId="3290"/>
    <cellStyle name="Normal 39 9" xfId="440"/>
    <cellStyle name="Normal 39 9 2" xfId="1290"/>
    <cellStyle name="Normal 39 9 2 2" xfId="4190"/>
    <cellStyle name="Normal 39 9 3" xfId="2490"/>
    <cellStyle name="Normal 39 9 3 2" xfId="5391"/>
    <cellStyle name="Normal 39 9 4" xfId="3340"/>
    <cellStyle name="Normal 4" xfId="2"/>
    <cellStyle name="Normal 4 2" xfId="4956"/>
    <cellStyle name="Normal 41" xfId="41"/>
    <cellStyle name="Normal 41 10" xfId="491"/>
    <cellStyle name="Normal 41 10 2" xfId="1341"/>
    <cellStyle name="Normal 41 10 2 2" xfId="4241"/>
    <cellStyle name="Normal 41 10 3" xfId="2541"/>
    <cellStyle name="Normal 41 10 3 2" xfId="5442"/>
    <cellStyle name="Normal 41 10 4" xfId="3391"/>
    <cellStyle name="Normal 41 11" xfId="841"/>
    <cellStyle name="Normal 41 11 2" xfId="1691"/>
    <cellStyle name="Normal 41 11 2 2" xfId="4591"/>
    <cellStyle name="Normal 41 11 3" xfId="2891"/>
    <cellStyle name="Normal 41 11 3 2" xfId="5792"/>
    <cellStyle name="Normal 41 11 4" xfId="3741"/>
    <cellStyle name="Normal 41 12" xfId="891"/>
    <cellStyle name="Normal 41 12 2" xfId="3791"/>
    <cellStyle name="Normal 41 13" xfId="1741"/>
    <cellStyle name="Normal 41 13 2" xfId="4641"/>
    <cellStyle name="Normal 41 14" xfId="2091"/>
    <cellStyle name="Normal 41 14 2" xfId="4992"/>
    <cellStyle name="Normal 41 15" xfId="2941"/>
    <cellStyle name="Normal 41 2" xfId="91"/>
    <cellStyle name="Normal 41 2 2" xfId="541"/>
    <cellStyle name="Normal 41 2 2 2" xfId="1391"/>
    <cellStyle name="Normal 41 2 2 2 2" xfId="4291"/>
    <cellStyle name="Normal 41 2 2 3" xfId="2591"/>
    <cellStyle name="Normal 41 2 2 3 2" xfId="5492"/>
    <cellStyle name="Normal 41 2 2 4" xfId="3441"/>
    <cellStyle name="Normal 41 2 3" xfId="941"/>
    <cellStyle name="Normal 41 2 3 2" xfId="3841"/>
    <cellStyle name="Normal 41 2 4" xfId="1791"/>
    <cellStyle name="Normal 41 2 4 2" xfId="4691"/>
    <cellStyle name="Normal 41 2 5" xfId="2141"/>
    <cellStyle name="Normal 41 2 5 2" xfId="5042"/>
    <cellStyle name="Normal 41 2 6" xfId="2991"/>
    <cellStyle name="Normal 41 3" xfId="141"/>
    <cellStyle name="Normal 41 3 2" xfId="591"/>
    <cellStyle name="Normal 41 3 2 2" xfId="1441"/>
    <cellStyle name="Normal 41 3 2 2 2" xfId="4341"/>
    <cellStyle name="Normal 41 3 2 3" xfId="2641"/>
    <cellStyle name="Normal 41 3 2 3 2" xfId="5542"/>
    <cellStyle name="Normal 41 3 2 4" xfId="3491"/>
    <cellStyle name="Normal 41 3 3" xfId="991"/>
    <cellStyle name="Normal 41 3 3 2" xfId="3891"/>
    <cellStyle name="Normal 41 3 4" xfId="1841"/>
    <cellStyle name="Normal 41 3 4 2" xfId="4741"/>
    <cellStyle name="Normal 41 3 5" xfId="2191"/>
    <cellStyle name="Normal 41 3 5 2" xfId="5092"/>
    <cellStyle name="Normal 41 3 6" xfId="3041"/>
    <cellStyle name="Normal 41 4" xfId="191"/>
    <cellStyle name="Normal 41 4 2" xfId="641"/>
    <cellStyle name="Normal 41 4 2 2" xfId="1491"/>
    <cellStyle name="Normal 41 4 2 2 2" xfId="4391"/>
    <cellStyle name="Normal 41 4 2 3" xfId="2691"/>
    <cellStyle name="Normal 41 4 2 3 2" xfId="5592"/>
    <cellStyle name="Normal 41 4 2 4" xfId="3541"/>
    <cellStyle name="Normal 41 4 3" xfId="1041"/>
    <cellStyle name="Normal 41 4 3 2" xfId="3941"/>
    <cellStyle name="Normal 41 4 4" xfId="1891"/>
    <cellStyle name="Normal 41 4 4 2" xfId="4791"/>
    <cellStyle name="Normal 41 4 5" xfId="2241"/>
    <cellStyle name="Normal 41 4 5 2" xfId="5142"/>
    <cellStyle name="Normal 41 4 6" xfId="3091"/>
    <cellStyle name="Normal 41 5" xfId="241"/>
    <cellStyle name="Normal 41 5 2" xfId="691"/>
    <cellStyle name="Normal 41 5 2 2" xfId="1541"/>
    <cellStyle name="Normal 41 5 2 2 2" xfId="4441"/>
    <cellStyle name="Normal 41 5 2 3" xfId="2741"/>
    <cellStyle name="Normal 41 5 2 3 2" xfId="5642"/>
    <cellStyle name="Normal 41 5 2 4" xfId="3591"/>
    <cellStyle name="Normal 41 5 3" xfId="1091"/>
    <cellStyle name="Normal 41 5 3 2" xfId="3991"/>
    <cellStyle name="Normal 41 5 4" xfId="1941"/>
    <cellStyle name="Normal 41 5 4 2" xfId="4841"/>
    <cellStyle name="Normal 41 5 5" xfId="2291"/>
    <cellStyle name="Normal 41 5 5 2" xfId="5192"/>
    <cellStyle name="Normal 41 5 6" xfId="3141"/>
    <cellStyle name="Normal 41 6" xfId="282"/>
    <cellStyle name="Normal 41 6 2" xfId="732"/>
    <cellStyle name="Normal 41 6 2 2" xfId="1582"/>
    <cellStyle name="Normal 41 6 2 2 2" xfId="4482"/>
    <cellStyle name="Normal 41 6 2 3" xfId="2782"/>
    <cellStyle name="Normal 41 6 2 3 2" xfId="5683"/>
    <cellStyle name="Normal 41 6 2 4" xfId="3632"/>
    <cellStyle name="Normal 41 6 3" xfId="1132"/>
    <cellStyle name="Normal 41 6 3 2" xfId="4032"/>
    <cellStyle name="Normal 41 6 4" xfId="1982"/>
    <cellStyle name="Normal 41 6 4 2" xfId="4882"/>
    <cellStyle name="Normal 41 6 5" xfId="2332"/>
    <cellStyle name="Normal 41 6 5 2" xfId="5233"/>
    <cellStyle name="Normal 41 6 6" xfId="3182"/>
    <cellStyle name="Normal 41 7" xfId="341"/>
    <cellStyle name="Normal 41 7 2" xfId="791"/>
    <cellStyle name="Normal 41 7 2 2" xfId="1641"/>
    <cellStyle name="Normal 41 7 2 2 2" xfId="4541"/>
    <cellStyle name="Normal 41 7 2 3" xfId="2841"/>
    <cellStyle name="Normal 41 7 2 3 2" xfId="5742"/>
    <cellStyle name="Normal 41 7 2 4" xfId="3691"/>
    <cellStyle name="Normal 41 7 3" xfId="1191"/>
    <cellStyle name="Normal 41 7 3 2" xfId="4091"/>
    <cellStyle name="Normal 41 7 4" xfId="2041"/>
    <cellStyle name="Normal 41 7 4 2" xfId="4941"/>
    <cellStyle name="Normal 41 7 5" xfId="2391"/>
    <cellStyle name="Normal 41 7 5 2" xfId="5292"/>
    <cellStyle name="Normal 41 7 6" xfId="3241"/>
    <cellStyle name="Normal 41 8" xfId="391"/>
    <cellStyle name="Normal 41 8 2" xfId="1241"/>
    <cellStyle name="Normal 41 8 2 2" xfId="4141"/>
    <cellStyle name="Normal 41 8 3" xfId="2441"/>
    <cellStyle name="Normal 41 8 3 2" xfId="5342"/>
    <cellStyle name="Normal 41 8 4" xfId="3291"/>
    <cellStyle name="Normal 41 9" xfId="441"/>
    <cellStyle name="Normal 41 9 2" xfId="1291"/>
    <cellStyle name="Normal 41 9 2 2" xfId="4191"/>
    <cellStyle name="Normal 41 9 3" xfId="2491"/>
    <cellStyle name="Normal 41 9 3 2" xfId="5392"/>
    <cellStyle name="Normal 41 9 4" xfId="3341"/>
    <cellStyle name="Normal 42" xfId="42"/>
    <cellStyle name="Normal 42 10" xfId="492"/>
    <cellStyle name="Normal 42 10 2" xfId="1342"/>
    <cellStyle name="Normal 42 10 2 2" xfId="4242"/>
    <cellStyle name="Normal 42 10 3" xfId="2542"/>
    <cellStyle name="Normal 42 10 3 2" xfId="5443"/>
    <cellStyle name="Normal 42 10 4" xfId="3392"/>
    <cellStyle name="Normal 42 11" xfId="842"/>
    <cellStyle name="Normal 42 11 2" xfId="1692"/>
    <cellStyle name="Normal 42 11 2 2" xfId="4592"/>
    <cellStyle name="Normal 42 11 3" xfId="2892"/>
    <cellStyle name="Normal 42 11 3 2" xfId="5793"/>
    <cellStyle name="Normal 42 11 4" xfId="3742"/>
    <cellStyle name="Normal 42 12" xfId="892"/>
    <cellStyle name="Normal 42 12 2" xfId="3792"/>
    <cellStyle name="Normal 42 13" xfId="1742"/>
    <cellStyle name="Normal 42 13 2" xfId="4642"/>
    <cellStyle name="Normal 42 14" xfId="2092"/>
    <cellStyle name="Normal 42 14 2" xfId="4993"/>
    <cellStyle name="Normal 42 15" xfId="2942"/>
    <cellStyle name="Normal 42 2" xfId="92"/>
    <cellStyle name="Normal 42 2 2" xfId="542"/>
    <cellStyle name="Normal 42 2 2 2" xfId="1392"/>
    <cellStyle name="Normal 42 2 2 2 2" xfId="4292"/>
    <cellStyle name="Normal 42 2 2 3" xfId="2592"/>
    <cellStyle name="Normal 42 2 2 3 2" xfId="5493"/>
    <cellStyle name="Normal 42 2 2 4" xfId="3442"/>
    <cellStyle name="Normal 42 2 3" xfId="942"/>
    <cellStyle name="Normal 42 2 3 2" xfId="3842"/>
    <cellStyle name="Normal 42 2 4" xfId="1792"/>
    <cellStyle name="Normal 42 2 4 2" xfId="4692"/>
    <cellStyle name="Normal 42 2 5" xfId="2142"/>
    <cellStyle name="Normal 42 2 5 2" xfId="5043"/>
    <cellStyle name="Normal 42 2 6" xfId="2992"/>
    <cellStyle name="Normal 42 3" xfId="142"/>
    <cellStyle name="Normal 42 3 2" xfId="592"/>
    <cellStyle name="Normal 42 3 2 2" xfId="1442"/>
    <cellStyle name="Normal 42 3 2 2 2" xfId="4342"/>
    <cellStyle name="Normal 42 3 2 3" xfId="2642"/>
    <cellStyle name="Normal 42 3 2 3 2" xfId="5543"/>
    <cellStyle name="Normal 42 3 2 4" xfId="3492"/>
    <cellStyle name="Normal 42 3 3" xfId="992"/>
    <cellStyle name="Normal 42 3 3 2" xfId="3892"/>
    <cellStyle name="Normal 42 3 4" xfId="1842"/>
    <cellStyle name="Normal 42 3 4 2" xfId="4742"/>
    <cellStyle name="Normal 42 3 5" xfId="2192"/>
    <cellStyle name="Normal 42 3 5 2" xfId="5093"/>
    <cellStyle name="Normal 42 3 6" xfId="3042"/>
    <cellStyle name="Normal 42 4" xfId="192"/>
    <cellStyle name="Normal 42 4 2" xfId="642"/>
    <cellStyle name="Normal 42 4 2 2" xfId="1492"/>
    <cellStyle name="Normal 42 4 2 2 2" xfId="4392"/>
    <cellStyle name="Normal 42 4 2 3" xfId="2692"/>
    <cellStyle name="Normal 42 4 2 3 2" xfId="5593"/>
    <cellStyle name="Normal 42 4 2 4" xfId="3542"/>
    <cellStyle name="Normal 42 4 3" xfId="1042"/>
    <cellStyle name="Normal 42 4 3 2" xfId="3942"/>
    <cellStyle name="Normal 42 4 4" xfId="1892"/>
    <cellStyle name="Normal 42 4 4 2" xfId="4792"/>
    <cellStyle name="Normal 42 4 5" xfId="2242"/>
    <cellStyle name="Normal 42 4 5 2" xfId="5143"/>
    <cellStyle name="Normal 42 4 6" xfId="3092"/>
    <cellStyle name="Normal 42 5" xfId="242"/>
    <cellStyle name="Normal 42 5 2" xfId="692"/>
    <cellStyle name="Normal 42 5 2 2" xfId="1542"/>
    <cellStyle name="Normal 42 5 2 2 2" xfId="4442"/>
    <cellStyle name="Normal 42 5 2 3" xfId="2742"/>
    <cellStyle name="Normal 42 5 2 3 2" xfId="5643"/>
    <cellStyle name="Normal 42 5 2 4" xfId="3592"/>
    <cellStyle name="Normal 42 5 3" xfId="1092"/>
    <cellStyle name="Normal 42 5 3 2" xfId="3992"/>
    <cellStyle name="Normal 42 5 4" xfId="1942"/>
    <cellStyle name="Normal 42 5 4 2" xfId="4842"/>
    <cellStyle name="Normal 42 5 5" xfId="2292"/>
    <cellStyle name="Normal 42 5 5 2" xfId="5193"/>
    <cellStyle name="Normal 42 5 6" xfId="3142"/>
    <cellStyle name="Normal 42 6" xfId="283"/>
    <cellStyle name="Normal 42 6 2" xfId="733"/>
    <cellStyle name="Normal 42 6 2 2" xfId="1583"/>
    <cellStyle name="Normal 42 6 2 2 2" xfId="4483"/>
    <cellStyle name="Normal 42 6 2 3" xfId="2783"/>
    <cellStyle name="Normal 42 6 2 3 2" xfId="5684"/>
    <cellStyle name="Normal 42 6 2 4" xfId="3633"/>
    <cellStyle name="Normal 42 6 3" xfId="1133"/>
    <cellStyle name="Normal 42 6 3 2" xfId="4033"/>
    <cellStyle name="Normal 42 6 4" xfId="1983"/>
    <cellStyle name="Normal 42 6 4 2" xfId="4883"/>
    <cellStyle name="Normal 42 6 5" xfId="2333"/>
    <cellStyle name="Normal 42 6 5 2" xfId="5234"/>
    <cellStyle name="Normal 42 6 6" xfId="3183"/>
    <cellStyle name="Normal 42 7" xfId="342"/>
    <cellStyle name="Normal 42 7 2" xfId="792"/>
    <cellStyle name="Normal 42 7 2 2" xfId="1642"/>
    <cellStyle name="Normal 42 7 2 2 2" xfId="4542"/>
    <cellStyle name="Normal 42 7 2 3" xfId="2842"/>
    <cellStyle name="Normal 42 7 2 3 2" xfId="5743"/>
    <cellStyle name="Normal 42 7 2 4" xfId="3692"/>
    <cellStyle name="Normal 42 7 3" xfId="1192"/>
    <cellStyle name="Normal 42 7 3 2" xfId="4092"/>
    <cellStyle name="Normal 42 7 4" xfId="2042"/>
    <cellStyle name="Normal 42 7 4 2" xfId="4942"/>
    <cellStyle name="Normal 42 7 5" xfId="2392"/>
    <cellStyle name="Normal 42 7 5 2" xfId="5293"/>
    <cellStyle name="Normal 42 7 6" xfId="3242"/>
    <cellStyle name="Normal 42 8" xfId="392"/>
    <cellStyle name="Normal 42 8 2" xfId="1242"/>
    <cellStyle name="Normal 42 8 2 2" xfId="4142"/>
    <cellStyle name="Normal 42 8 3" xfId="2442"/>
    <cellStyle name="Normal 42 8 3 2" xfId="5343"/>
    <cellStyle name="Normal 42 8 4" xfId="3292"/>
    <cellStyle name="Normal 42 9" xfId="442"/>
    <cellStyle name="Normal 42 9 2" xfId="1292"/>
    <cellStyle name="Normal 42 9 2 2" xfId="4192"/>
    <cellStyle name="Normal 42 9 3" xfId="2492"/>
    <cellStyle name="Normal 42 9 3 2" xfId="5393"/>
    <cellStyle name="Normal 42 9 4" xfId="3342"/>
    <cellStyle name="Normal 43" xfId="43"/>
    <cellStyle name="Normal 43 10" xfId="493"/>
    <cellStyle name="Normal 43 10 2" xfId="1343"/>
    <cellStyle name="Normal 43 10 2 2" xfId="4243"/>
    <cellStyle name="Normal 43 10 3" xfId="2543"/>
    <cellStyle name="Normal 43 10 3 2" xfId="5444"/>
    <cellStyle name="Normal 43 10 4" xfId="3393"/>
    <cellStyle name="Normal 43 11" xfId="843"/>
    <cellStyle name="Normal 43 11 2" xfId="1693"/>
    <cellStyle name="Normal 43 11 2 2" xfId="4593"/>
    <cellStyle name="Normal 43 11 3" xfId="2893"/>
    <cellStyle name="Normal 43 11 3 2" xfId="5794"/>
    <cellStyle name="Normal 43 11 4" xfId="3743"/>
    <cellStyle name="Normal 43 12" xfId="893"/>
    <cellStyle name="Normal 43 12 2" xfId="3793"/>
    <cellStyle name="Normal 43 13" xfId="1743"/>
    <cellStyle name="Normal 43 13 2" xfId="4643"/>
    <cellStyle name="Normal 43 14" xfId="2093"/>
    <cellStyle name="Normal 43 14 2" xfId="4994"/>
    <cellStyle name="Normal 43 15" xfId="2943"/>
    <cellStyle name="Normal 43 2" xfId="93"/>
    <cellStyle name="Normal 43 2 2" xfId="543"/>
    <cellStyle name="Normal 43 2 2 2" xfId="1393"/>
    <cellStyle name="Normal 43 2 2 2 2" xfId="4293"/>
    <cellStyle name="Normal 43 2 2 3" xfId="2593"/>
    <cellStyle name="Normal 43 2 2 3 2" xfId="5494"/>
    <cellStyle name="Normal 43 2 2 4" xfId="3443"/>
    <cellStyle name="Normal 43 2 3" xfId="943"/>
    <cellStyle name="Normal 43 2 3 2" xfId="3843"/>
    <cellStyle name="Normal 43 2 4" xfId="1793"/>
    <cellStyle name="Normal 43 2 4 2" xfId="4693"/>
    <cellStyle name="Normal 43 2 5" xfId="2143"/>
    <cellStyle name="Normal 43 2 5 2" xfId="5044"/>
    <cellStyle name="Normal 43 2 6" xfId="2993"/>
    <cellStyle name="Normal 43 3" xfId="143"/>
    <cellStyle name="Normal 43 3 2" xfId="593"/>
    <cellStyle name="Normal 43 3 2 2" xfId="1443"/>
    <cellStyle name="Normal 43 3 2 2 2" xfId="4343"/>
    <cellStyle name="Normal 43 3 2 3" xfId="2643"/>
    <cellStyle name="Normal 43 3 2 3 2" xfId="5544"/>
    <cellStyle name="Normal 43 3 2 4" xfId="3493"/>
    <cellStyle name="Normal 43 3 3" xfId="993"/>
    <cellStyle name="Normal 43 3 3 2" xfId="3893"/>
    <cellStyle name="Normal 43 3 4" xfId="1843"/>
    <cellStyle name="Normal 43 3 4 2" xfId="4743"/>
    <cellStyle name="Normal 43 3 5" xfId="2193"/>
    <cellStyle name="Normal 43 3 5 2" xfId="5094"/>
    <cellStyle name="Normal 43 3 6" xfId="3043"/>
    <cellStyle name="Normal 43 4" xfId="193"/>
    <cellStyle name="Normal 43 4 2" xfId="643"/>
    <cellStyle name="Normal 43 4 2 2" xfId="1493"/>
    <cellStyle name="Normal 43 4 2 2 2" xfId="4393"/>
    <cellStyle name="Normal 43 4 2 3" xfId="2693"/>
    <cellStyle name="Normal 43 4 2 3 2" xfId="5594"/>
    <cellStyle name="Normal 43 4 2 4" xfId="3543"/>
    <cellStyle name="Normal 43 4 3" xfId="1043"/>
    <cellStyle name="Normal 43 4 3 2" xfId="3943"/>
    <cellStyle name="Normal 43 4 4" xfId="1893"/>
    <cellStyle name="Normal 43 4 4 2" xfId="4793"/>
    <cellStyle name="Normal 43 4 5" xfId="2243"/>
    <cellStyle name="Normal 43 4 5 2" xfId="5144"/>
    <cellStyle name="Normal 43 4 6" xfId="3093"/>
    <cellStyle name="Normal 43 5" xfId="243"/>
    <cellStyle name="Normal 43 5 2" xfId="693"/>
    <cellStyle name="Normal 43 5 2 2" xfId="1543"/>
    <cellStyle name="Normal 43 5 2 2 2" xfId="4443"/>
    <cellStyle name="Normal 43 5 2 3" xfId="2743"/>
    <cellStyle name="Normal 43 5 2 3 2" xfId="5644"/>
    <cellStyle name="Normal 43 5 2 4" xfId="3593"/>
    <cellStyle name="Normal 43 5 3" xfId="1093"/>
    <cellStyle name="Normal 43 5 3 2" xfId="3993"/>
    <cellStyle name="Normal 43 5 4" xfId="1943"/>
    <cellStyle name="Normal 43 5 4 2" xfId="4843"/>
    <cellStyle name="Normal 43 5 5" xfId="2293"/>
    <cellStyle name="Normal 43 5 5 2" xfId="5194"/>
    <cellStyle name="Normal 43 5 6" xfId="3143"/>
    <cellStyle name="Normal 43 6" xfId="284"/>
    <cellStyle name="Normal 43 6 2" xfId="734"/>
    <cellStyle name="Normal 43 6 2 2" xfId="1584"/>
    <cellStyle name="Normal 43 6 2 2 2" xfId="4484"/>
    <cellStyle name="Normal 43 6 2 3" xfId="2784"/>
    <cellStyle name="Normal 43 6 2 3 2" xfId="5685"/>
    <cellStyle name="Normal 43 6 2 4" xfId="3634"/>
    <cellStyle name="Normal 43 6 3" xfId="1134"/>
    <cellStyle name="Normal 43 6 3 2" xfId="4034"/>
    <cellStyle name="Normal 43 6 4" xfId="1984"/>
    <cellStyle name="Normal 43 6 4 2" xfId="4884"/>
    <cellStyle name="Normal 43 6 5" xfId="2334"/>
    <cellStyle name="Normal 43 6 5 2" xfId="5235"/>
    <cellStyle name="Normal 43 6 6" xfId="3184"/>
    <cellStyle name="Normal 43 7" xfId="343"/>
    <cellStyle name="Normal 43 7 2" xfId="793"/>
    <cellStyle name="Normal 43 7 2 2" xfId="1643"/>
    <cellStyle name="Normal 43 7 2 2 2" xfId="4543"/>
    <cellStyle name="Normal 43 7 2 3" xfId="2843"/>
    <cellStyle name="Normal 43 7 2 3 2" xfId="5744"/>
    <cellStyle name="Normal 43 7 2 4" xfId="3693"/>
    <cellStyle name="Normal 43 7 3" xfId="1193"/>
    <cellStyle name="Normal 43 7 3 2" xfId="4093"/>
    <cellStyle name="Normal 43 7 4" xfId="2043"/>
    <cellStyle name="Normal 43 7 4 2" xfId="4943"/>
    <cellStyle name="Normal 43 7 5" xfId="2393"/>
    <cellStyle name="Normal 43 7 5 2" xfId="5294"/>
    <cellStyle name="Normal 43 7 6" xfId="3243"/>
    <cellStyle name="Normal 43 8" xfId="393"/>
    <cellStyle name="Normal 43 8 2" xfId="1243"/>
    <cellStyle name="Normal 43 8 2 2" xfId="4143"/>
    <cellStyle name="Normal 43 8 3" xfId="2443"/>
    <cellStyle name="Normal 43 8 3 2" xfId="5344"/>
    <cellStyle name="Normal 43 8 4" xfId="3293"/>
    <cellStyle name="Normal 43 9" xfId="443"/>
    <cellStyle name="Normal 43 9 2" xfId="1293"/>
    <cellStyle name="Normal 43 9 2 2" xfId="4193"/>
    <cellStyle name="Normal 43 9 3" xfId="2493"/>
    <cellStyle name="Normal 43 9 3 2" xfId="5394"/>
    <cellStyle name="Normal 43 9 4" xfId="3343"/>
    <cellStyle name="Normal 44" xfId="44"/>
    <cellStyle name="Normal 44 10" xfId="494"/>
    <cellStyle name="Normal 44 10 2" xfId="1344"/>
    <cellStyle name="Normal 44 10 2 2" xfId="4244"/>
    <cellStyle name="Normal 44 10 3" xfId="2544"/>
    <cellStyle name="Normal 44 10 3 2" xfId="5445"/>
    <cellStyle name="Normal 44 10 4" xfId="3394"/>
    <cellStyle name="Normal 44 11" xfId="844"/>
    <cellStyle name="Normal 44 11 2" xfId="1694"/>
    <cellStyle name="Normal 44 11 2 2" xfId="4594"/>
    <cellStyle name="Normal 44 11 3" xfId="2894"/>
    <cellStyle name="Normal 44 11 3 2" xfId="5795"/>
    <cellStyle name="Normal 44 11 4" xfId="3744"/>
    <cellStyle name="Normal 44 12" xfId="894"/>
    <cellStyle name="Normal 44 12 2" xfId="3794"/>
    <cellStyle name="Normal 44 13" xfId="1744"/>
    <cellStyle name="Normal 44 13 2" xfId="4644"/>
    <cellStyle name="Normal 44 14" xfId="2094"/>
    <cellStyle name="Normal 44 14 2" xfId="4995"/>
    <cellStyle name="Normal 44 15" xfId="2944"/>
    <cellStyle name="Normal 44 2" xfId="94"/>
    <cellStyle name="Normal 44 2 2" xfId="544"/>
    <cellStyle name="Normal 44 2 2 2" xfId="1394"/>
    <cellStyle name="Normal 44 2 2 2 2" xfId="4294"/>
    <cellStyle name="Normal 44 2 2 3" xfId="2594"/>
    <cellStyle name="Normal 44 2 2 3 2" xfId="5495"/>
    <cellStyle name="Normal 44 2 2 4" xfId="3444"/>
    <cellStyle name="Normal 44 2 3" xfId="944"/>
    <cellStyle name="Normal 44 2 3 2" xfId="3844"/>
    <cellStyle name="Normal 44 2 4" xfId="1794"/>
    <cellStyle name="Normal 44 2 4 2" xfId="4694"/>
    <cellStyle name="Normal 44 2 5" xfId="2144"/>
    <cellStyle name="Normal 44 2 5 2" xfId="5045"/>
    <cellStyle name="Normal 44 2 6" xfId="2994"/>
    <cellStyle name="Normal 44 3" xfId="144"/>
    <cellStyle name="Normal 44 3 2" xfId="594"/>
    <cellStyle name="Normal 44 3 2 2" xfId="1444"/>
    <cellStyle name="Normal 44 3 2 2 2" xfId="4344"/>
    <cellStyle name="Normal 44 3 2 3" xfId="2644"/>
    <cellStyle name="Normal 44 3 2 3 2" xfId="5545"/>
    <cellStyle name="Normal 44 3 2 4" xfId="3494"/>
    <cellStyle name="Normal 44 3 3" xfId="994"/>
    <cellStyle name="Normal 44 3 3 2" xfId="3894"/>
    <cellStyle name="Normal 44 3 4" xfId="1844"/>
    <cellStyle name="Normal 44 3 4 2" xfId="4744"/>
    <cellStyle name="Normal 44 3 5" xfId="2194"/>
    <cellStyle name="Normal 44 3 5 2" xfId="5095"/>
    <cellStyle name="Normal 44 3 6" xfId="3044"/>
    <cellStyle name="Normal 44 4" xfId="194"/>
    <cellStyle name="Normal 44 4 2" xfId="644"/>
    <cellStyle name="Normal 44 4 2 2" xfId="1494"/>
    <cellStyle name="Normal 44 4 2 2 2" xfId="4394"/>
    <cellStyle name="Normal 44 4 2 3" xfId="2694"/>
    <cellStyle name="Normal 44 4 2 3 2" xfId="5595"/>
    <cellStyle name="Normal 44 4 2 4" xfId="3544"/>
    <cellStyle name="Normal 44 4 3" xfId="1044"/>
    <cellStyle name="Normal 44 4 3 2" xfId="3944"/>
    <cellStyle name="Normal 44 4 4" xfId="1894"/>
    <cellStyle name="Normal 44 4 4 2" xfId="4794"/>
    <cellStyle name="Normal 44 4 5" xfId="2244"/>
    <cellStyle name="Normal 44 4 5 2" xfId="5145"/>
    <cellStyle name="Normal 44 4 6" xfId="3094"/>
    <cellStyle name="Normal 44 5" xfId="244"/>
    <cellStyle name="Normal 44 5 2" xfId="694"/>
    <cellStyle name="Normal 44 5 2 2" xfId="1544"/>
    <cellStyle name="Normal 44 5 2 2 2" xfId="4444"/>
    <cellStyle name="Normal 44 5 2 3" xfId="2744"/>
    <cellStyle name="Normal 44 5 2 3 2" xfId="5645"/>
    <cellStyle name="Normal 44 5 2 4" xfId="3594"/>
    <cellStyle name="Normal 44 5 3" xfId="1094"/>
    <cellStyle name="Normal 44 5 3 2" xfId="3994"/>
    <cellStyle name="Normal 44 5 4" xfId="1944"/>
    <cellStyle name="Normal 44 5 4 2" xfId="4844"/>
    <cellStyle name="Normal 44 5 5" xfId="2294"/>
    <cellStyle name="Normal 44 5 5 2" xfId="5195"/>
    <cellStyle name="Normal 44 5 6" xfId="3144"/>
    <cellStyle name="Normal 44 6" xfId="285"/>
    <cellStyle name="Normal 44 6 2" xfId="735"/>
    <cellStyle name="Normal 44 6 2 2" xfId="1585"/>
    <cellStyle name="Normal 44 6 2 2 2" xfId="4485"/>
    <cellStyle name="Normal 44 6 2 3" xfId="2785"/>
    <cellStyle name="Normal 44 6 2 3 2" xfId="5686"/>
    <cellStyle name="Normal 44 6 2 4" xfId="3635"/>
    <cellStyle name="Normal 44 6 3" xfId="1135"/>
    <cellStyle name="Normal 44 6 3 2" xfId="4035"/>
    <cellStyle name="Normal 44 6 4" xfId="1985"/>
    <cellStyle name="Normal 44 6 4 2" xfId="4885"/>
    <cellStyle name="Normal 44 6 5" xfId="2335"/>
    <cellStyle name="Normal 44 6 5 2" xfId="5236"/>
    <cellStyle name="Normal 44 6 6" xfId="3185"/>
    <cellStyle name="Normal 44 7" xfId="344"/>
    <cellStyle name="Normal 44 7 2" xfId="794"/>
    <cellStyle name="Normal 44 7 2 2" xfId="1644"/>
    <cellStyle name="Normal 44 7 2 2 2" xfId="4544"/>
    <cellStyle name="Normal 44 7 2 3" xfId="2844"/>
    <cellStyle name="Normal 44 7 2 3 2" xfId="5745"/>
    <cellStyle name="Normal 44 7 2 4" xfId="3694"/>
    <cellStyle name="Normal 44 7 3" xfId="1194"/>
    <cellStyle name="Normal 44 7 3 2" xfId="4094"/>
    <cellStyle name="Normal 44 7 4" xfId="2044"/>
    <cellStyle name="Normal 44 7 4 2" xfId="4944"/>
    <cellStyle name="Normal 44 7 5" xfId="2394"/>
    <cellStyle name="Normal 44 7 5 2" xfId="5295"/>
    <cellStyle name="Normal 44 7 6" xfId="3244"/>
    <cellStyle name="Normal 44 8" xfId="394"/>
    <cellStyle name="Normal 44 8 2" xfId="1244"/>
    <cellStyle name="Normal 44 8 2 2" xfId="4144"/>
    <cellStyle name="Normal 44 8 3" xfId="2444"/>
    <cellStyle name="Normal 44 8 3 2" xfId="5345"/>
    <cellStyle name="Normal 44 8 4" xfId="3294"/>
    <cellStyle name="Normal 44 9" xfId="444"/>
    <cellStyle name="Normal 44 9 2" xfId="1294"/>
    <cellStyle name="Normal 44 9 2 2" xfId="4194"/>
    <cellStyle name="Normal 44 9 3" xfId="2494"/>
    <cellStyle name="Normal 44 9 3 2" xfId="5395"/>
    <cellStyle name="Normal 44 9 4" xfId="3344"/>
    <cellStyle name="Normal 46" xfId="45"/>
    <cellStyle name="Normal 46 10" xfId="495"/>
    <cellStyle name="Normal 46 10 2" xfId="1345"/>
    <cellStyle name="Normal 46 10 2 2" xfId="4245"/>
    <cellStyle name="Normal 46 10 3" xfId="2545"/>
    <cellStyle name="Normal 46 10 3 2" xfId="5446"/>
    <cellStyle name="Normal 46 10 4" xfId="3395"/>
    <cellStyle name="Normal 46 11" xfId="845"/>
    <cellStyle name="Normal 46 11 2" xfId="1695"/>
    <cellStyle name="Normal 46 11 2 2" xfId="4595"/>
    <cellStyle name="Normal 46 11 3" xfId="2895"/>
    <cellStyle name="Normal 46 11 3 2" xfId="5796"/>
    <cellStyle name="Normal 46 11 4" xfId="3745"/>
    <cellStyle name="Normal 46 12" xfId="895"/>
    <cellStyle name="Normal 46 12 2" xfId="3795"/>
    <cellStyle name="Normal 46 13" xfId="1745"/>
    <cellStyle name="Normal 46 13 2" xfId="4645"/>
    <cellStyle name="Normal 46 14" xfId="2095"/>
    <cellStyle name="Normal 46 14 2" xfId="4996"/>
    <cellStyle name="Normal 46 15" xfId="2945"/>
    <cellStyle name="Normal 46 2" xfId="95"/>
    <cellStyle name="Normal 46 2 2" xfId="545"/>
    <cellStyle name="Normal 46 2 2 2" xfId="1395"/>
    <cellStyle name="Normal 46 2 2 2 2" xfId="4295"/>
    <cellStyle name="Normal 46 2 2 3" xfId="2595"/>
    <cellStyle name="Normal 46 2 2 3 2" xfId="5496"/>
    <cellStyle name="Normal 46 2 2 4" xfId="3445"/>
    <cellStyle name="Normal 46 2 3" xfId="945"/>
    <cellStyle name="Normal 46 2 3 2" xfId="3845"/>
    <cellStyle name="Normal 46 2 4" xfId="1795"/>
    <cellStyle name="Normal 46 2 4 2" xfId="4695"/>
    <cellStyle name="Normal 46 2 5" xfId="2145"/>
    <cellStyle name="Normal 46 2 5 2" xfId="5046"/>
    <cellStyle name="Normal 46 2 6" xfId="2995"/>
    <cellStyle name="Normal 46 3" xfId="145"/>
    <cellStyle name="Normal 46 3 2" xfId="595"/>
    <cellStyle name="Normal 46 3 2 2" xfId="1445"/>
    <cellStyle name="Normal 46 3 2 2 2" xfId="4345"/>
    <cellStyle name="Normal 46 3 2 3" xfId="2645"/>
    <cellStyle name="Normal 46 3 2 3 2" xfId="5546"/>
    <cellStyle name="Normal 46 3 2 4" xfId="3495"/>
    <cellStyle name="Normal 46 3 3" xfId="995"/>
    <cellStyle name="Normal 46 3 3 2" xfId="3895"/>
    <cellStyle name="Normal 46 3 4" xfId="1845"/>
    <cellStyle name="Normal 46 3 4 2" xfId="4745"/>
    <cellStyle name="Normal 46 3 5" xfId="2195"/>
    <cellStyle name="Normal 46 3 5 2" xfId="5096"/>
    <cellStyle name="Normal 46 3 6" xfId="3045"/>
    <cellStyle name="Normal 46 4" xfId="195"/>
    <cellStyle name="Normal 46 4 2" xfId="645"/>
    <cellStyle name="Normal 46 4 2 2" xfId="1495"/>
    <cellStyle name="Normal 46 4 2 2 2" xfId="4395"/>
    <cellStyle name="Normal 46 4 2 3" xfId="2695"/>
    <cellStyle name="Normal 46 4 2 3 2" xfId="5596"/>
    <cellStyle name="Normal 46 4 2 4" xfId="3545"/>
    <cellStyle name="Normal 46 4 3" xfId="1045"/>
    <cellStyle name="Normal 46 4 3 2" xfId="3945"/>
    <cellStyle name="Normal 46 4 4" xfId="1895"/>
    <cellStyle name="Normal 46 4 4 2" xfId="4795"/>
    <cellStyle name="Normal 46 4 5" xfId="2245"/>
    <cellStyle name="Normal 46 4 5 2" xfId="5146"/>
    <cellStyle name="Normal 46 4 6" xfId="3095"/>
    <cellStyle name="Normal 46 5" xfId="245"/>
    <cellStyle name="Normal 46 5 2" xfId="695"/>
    <cellStyle name="Normal 46 5 2 2" xfId="1545"/>
    <cellStyle name="Normal 46 5 2 2 2" xfId="4445"/>
    <cellStyle name="Normal 46 5 2 3" xfId="2745"/>
    <cellStyle name="Normal 46 5 2 3 2" xfId="5646"/>
    <cellStyle name="Normal 46 5 2 4" xfId="3595"/>
    <cellStyle name="Normal 46 5 3" xfId="1095"/>
    <cellStyle name="Normal 46 5 3 2" xfId="3995"/>
    <cellStyle name="Normal 46 5 4" xfId="1945"/>
    <cellStyle name="Normal 46 5 4 2" xfId="4845"/>
    <cellStyle name="Normal 46 5 5" xfId="2295"/>
    <cellStyle name="Normal 46 5 5 2" xfId="5196"/>
    <cellStyle name="Normal 46 5 6" xfId="3145"/>
    <cellStyle name="Normal 46 6" xfId="286"/>
    <cellStyle name="Normal 46 6 2" xfId="736"/>
    <cellStyle name="Normal 46 6 2 2" xfId="1586"/>
    <cellStyle name="Normal 46 6 2 2 2" xfId="4486"/>
    <cellStyle name="Normal 46 6 2 3" xfId="2786"/>
    <cellStyle name="Normal 46 6 2 3 2" xfId="5687"/>
    <cellStyle name="Normal 46 6 2 4" xfId="3636"/>
    <cellStyle name="Normal 46 6 3" xfId="1136"/>
    <cellStyle name="Normal 46 6 3 2" xfId="4036"/>
    <cellStyle name="Normal 46 6 4" xfId="1986"/>
    <cellStyle name="Normal 46 6 4 2" xfId="4886"/>
    <cellStyle name="Normal 46 6 5" xfId="2336"/>
    <cellStyle name="Normal 46 6 5 2" xfId="5237"/>
    <cellStyle name="Normal 46 6 6" xfId="3186"/>
    <cellStyle name="Normal 46 7" xfId="345"/>
    <cellStyle name="Normal 46 7 2" xfId="795"/>
    <cellStyle name="Normal 46 7 2 2" xfId="1645"/>
    <cellStyle name="Normal 46 7 2 2 2" xfId="4545"/>
    <cellStyle name="Normal 46 7 2 3" xfId="2845"/>
    <cellStyle name="Normal 46 7 2 3 2" xfId="5746"/>
    <cellStyle name="Normal 46 7 2 4" xfId="3695"/>
    <cellStyle name="Normal 46 7 3" xfId="1195"/>
    <cellStyle name="Normal 46 7 3 2" xfId="4095"/>
    <cellStyle name="Normal 46 7 4" xfId="2045"/>
    <cellStyle name="Normal 46 7 4 2" xfId="4945"/>
    <cellStyle name="Normal 46 7 5" xfId="2395"/>
    <cellStyle name="Normal 46 7 5 2" xfId="5296"/>
    <cellStyle name="Normal 46 7 6" xfId="3245"/>
    <cellStyle name="Normal 46 8" xfId="395"/>
    <cellStyle name="Normal 46 8 2" xfId="1245"/>
    <cellStyle name="Normal 46 8 2 2" xfId="4145"/>
    <cellStyle name="Normal 46 8 3" xfId="2445"/>
    <cellStyle name="Normal 46 8 3 2" xfId="5346"/>
    <cellStyle name="Normal 46 8 4" xfId="3295"/>
    <cellStyle name="Normal 46 9" xfId="445"/>
    <cellStyle name="Normal 46 9 2" xfId="1295"/>
    <cellStyle name="Normal 46 9 2 2" xfId="4195"/>
    <cellStyle name="Normal 46 9 3" xfId="2495"/>
    <cellStyle name="Normal 46 9 3 2" xfId="5396"/>
    <cellStyle name="Normal 46 9 4" xfId="3345"/>
    <cellStyle name="Normal 47" xfId="46"/>
    <cellStyle name="Normal 47 10" xfId="496"/>
    <cellStyle name="Normal 47 10 2" xfId="1346"/>
    <cellStyle name="Normal 47 10 2 2" xfId="4246"/>
    <cellStyle name="Normal 47 10 3" xfId="2546"/>
    <cellStyle name="Normal 47 10 3 2" xfId="5447"/>
    <cellStyle name="Normal 47 10 4" xfId="3396"/>
    <cellStyle name="Normal 47 11" xfId="846"/>
    <cellStyle name="Normal 47 11 2" xfId="1696"/>
    <cellStyle name="Normal 47 11 2 2" xfId="4596"/>
    <cellStyle name="Normal 47 11 3" xfId="2896"/>
    <cellStyle name="Normal 47 11 3 2" xfId="5797"/>
    <cellStyle name="Normal 47 11 4" xfId="3746"/>
    <cellStyle name="Normal 47 12" xfId="896"/>
    <cellStyle name="Normal 47 12 2" xfId="3796"/>
    <cellStyle name="Normal 47 13" xfId="1746"/>
    <cellStyle name="Normal 47 13 2" xfId="4646"/>
    <cellStyle name="Normal 47 14" xfId="2096"/>
    <cellStyle name="Normal 47 14 2" xfId="4997"/>
    <cellStyle name="Normal 47 15" xfId="2946"/>
    <cellStyle name="Normal 47 2" xfId="96"/>
    <cellStyle name="Normal 47 2 2" xfId="546"/>
    <cellStyle name="Normal 47 2 2 2" xfId="1396"/>
    <cellStyle name="Normal 47 2 2 2 2" xfId="4296"/>
    <cellStyle name="Normal 47 2 2 3" xfId="2596"/>
    <cellStyle name="Normal 47 2 2 3 2" xfId="5497"/>
    <cellStyle name="Normal 47 2 2 4" xfId="3446"/>
    <cellStyle name="Normal 47 2 3" xfId="946"/>
    <cellStyle name="Normal 47 2 3 2" xfId="3846"/>
    <cellStyle name="Normal 47 2 4" xfId="1796"/>
    <cellStyle name="Normal 47 2 4 2" xfId="4696"/>
    <cellStyle name="Normal 47 2 5" xfId="2146"/>
    <cellStyle name="Normal 47 2 5 2" xfId="5047"/>
    <cellStyle name="Normal 47 2 6" xfId="2996"/>
    <cellStyle name="Normal 47 3" xfId="146"/>
    <cellStyle name="Normal 47 3 2" xfId="596"/>
    <cellStyle name="Normal 47 3 2 2" xfId="1446"/>
    <cellStyle name="Normal 47 3 2 2 2" xfId="4346"/>
    <cellStyle name="Normal 47 3 2 3" xfId="2646"/>
    <cellStyle name="Normal 47 3 2 3 2" xfId="5547"/>
    <cellStyle name="Normal 47 3 2 4" xfId="3496"/>
    <cellStyle name="Normal 47 3 3" xfId="996"/>
    <cellStyle name="Normal 47 3 3 2" xfId="3896"/>
    <cellStyle name="Normal 47 3 4" xfId="1846"/>
    <cellStyle name="Normal 47 3 4 2" xfId="4746"/>
    <cellStyle name="Normal 47 3 5" xfId="2196"/>
    <cellStyle name="Normal 47 3 5 2" xfId="5097"/>
    <cellStyle name="Normal 47 3 6" xfId="3046"/>
    <cellStyle name="Normal 47 4" xfId="196"/>
    <cellStyle name="Normal 47 4 2" xfId="646"/>
    <cellStyle name="Normal 47 4 2 2" xfId="1496"/>
    <cellStyle name="Normal 47 4 2 2 2" xfId="4396"/>
    <cellStyle name="Normal 47 4 2 3" xfId="2696"/>
    <cellStyle name="Normal 47 4 2 3 2" xfId="5597"/>
    <cellStyle name="Normal 47 4 2 4" xfId="3546"/>
    <cellStyle name="Normal 47 4 3" xfId="1046"/>
    <cellStyle name="Normal 47 4 3 2" xfId="3946"/>
    <cellStyle name="Normal 47 4 4" xfId="1896"/>
    <cellStyle name="Normal 47 4 4 2" xfId="4796"/>
    <cellStyle name="Normal 47 4 5" xfId="2246"/>
    <cellStyle name="Normal 47 4 5 2" xfId="5147"/>
    <cellStyle name="Normal 47 4 6" xfId="3096"/>
    <cellStyle name="Normal 47 5" xfId="246"/>
    <cellStyle name="Normal 47 5 2" xfId="696"/>
    <cellStyle name="Normal 47 5 2 2" xfId="1546"/>
    <cellStyle name="Normal 47 5 2 2 2" xfId="4446"/>
    <cellStyle name="Normal 47 5 2 3" xfId="2746"/>
    <cellStyle name="Normal 47 5 2 3 2" xfId="5647"/>
    <cellStyle name="Normal 47 5 2 4" xfId="3596"/>
    <cellStyle name="Normal 47 5 3" xfId="1096"/>
    <cellStyle name="Normal 47 5 3 2" xfId="3996"/>
    <cellStyle name="Normal 47 5 4" xfId="1946"/>
    <cellStyle name="Normal 47 5 4 2" xfId="4846"/>
    <cellStyle name="Normal 47 5 5" xfId="2296"/>
    <cellStyle name="Normal 47 5 5 2" xfId="5197"/>
    <cellStyle name="Normal 47 5 6" xfId="3146"/>
    <cellStyle name="Normal 47 6" xfId="287"/>
    <cellStyle name="Normal 47 6 2" xfId="737"/>
    <cellStyle name="Normal 47 6 2 2" xfId="1587"/>
    <cellStyle name="Normal 47 6 2 2 2" xfId="4487"/>
    <cellStyle name="Normal 47 6 2 3" xfId="2787"/>
    <cellStyle name="Normal 47 6 2 3 2" xfId="5688"/>
    <cellStyle name="Normal 47 6 2 4" xfId="3637"/>
    <cellStyle name="Normal 47 6 3" xfId="1137"/>
    <cellStyle name="Normal 47 6 3 2" xfId="4037"/>
    <cellStyle name="Normal 47 6 4" xfId="1987"/>
    <cellStyle name="Normal 47 6 4 2" xfId="4887"/>
    <cellStyle name="Normal 47 6 5" xfId="2337"/>
    <cellStyle name="Normal 47 6 5 2" xfId="5238"/>
    <cellStyle name="Normal 47 6 6" xfId="3187"/>
    <cellStyle name="Normal 47 7" xfId="346"/>
    <cellStyle name="Normal 47 7 2" xfId="796"/>
    <cellStyle name="Normal 47 7 2 2" xfId="1646"/>
    <cellStyle name="Normal 47 7 2 2 2" xfId="4546"/>
    <cellStyle name="Normal 47 7 2 3" xfId="2846"/>
    <cellStyle name="Normal 47 7 2 3 2" xfId="5747"/>
    <cellStyle name="Normal 47 7 2 4" xfId="3696"/>
    <cellStyle name="Normal 47 7 3" xfId="1196"/>
    <cellStyle name="Normal 47 7 3 2" xfId="4096"/>
    <cellStyle name="Normal 47 7 4" xfId="2046"/>
    <cellStyle name="Normal 47 7 4 2" xfId="4946"/>
    <cellStyle name="Normal 47 7 5" xfId="2396"/>
    <cellStyle name="Normal 47 7 5 2" xfId="5297"/>
    <cellStyle name="Normal 47 7 6" xfId="3246"/>
    <cellStyle name="Normal 47 8" xfId="396"/>
    <cellStyle name="Normal 47 8 2" xfId="1246"/>
    <cellStyle name="Normal 47 8 2 2" xfId="4146"/>
    <cellStyle name="Normal 47 8 3" xfId="2446"/>
    <cellStyle name="Normal 47 8 3 2" xfId="5347"/>
    <cellStyle name="Normal 47 8 4" xfId="3296"/>
    <cellStyle name="Normal 47 9" xfId="446"/>
    <cellStyle name="Normal 47 9 2" xfId="1296"/>
    <cellStyle name="Normal 47 9 2 2" xfId="4196"/>
    <cellStyle name="Normal 47 9 3" xfId="2496"/>
    <cellStyle name="Normal 47 9 3 2" xfId="5397"/>
    <cellStyle name="Normal 47 9 4" xfId="3346"/>
    <cellStyle name="Normal 48" xfId="47"/>
    <cellStyle name="Normal 48 10" xfId="497"/>
    <cellStyle name="Normal 48 10 2" xfId="1347"/>
    <cellStyle name="Normal 48 10 2 2" xfId="4247"/>
    <cellStyle name="Normal 48 10 3" xfId="2547"/>
    <cellStyle name="Normal 48 10 3 2" xfId="5448"/>
    <cellStyle name="Normal 48 10 4" xfId="3397"/>
    <cellStyle name="Normal 48 11" xfId="847"/>
    <cellStyle name="Normal 48 11 2" xfId="1697"/>
    <cellStyle name="Normal 48 11 2 2" xfId="4597"/>
    <cellStyle name="Normal 48 11 3" xfId="2897"/>
    <cellStyle name="Normal 48 11 3 2" xfId="5798"/>
    <cellStyle name="Normal 48 11 4" xfId="3747"/>
    <cellStyle name="Normal 48 12" xfId="897"/>
    <cellStyle name="Normal 48 12 2" xfId="3797"/>
    <cellStyle name="Normal 48 13" xfId="1747"/>
    <cellStyle name="Normal 48 13 2" xfId="4647"/>
    <cellStyle name="Normal 48 14" xfId="2097"/>
    <cellStyle name="Normal 48 14 2" xfId="4998"/>
    <cellStyle name="Normal 48 15" xfId="2947"/>
    <cellStyle name="Normal 48 2" xfId="97"/>
    <cellStyle name="Normal 48 2 2" xfId="547"/>
    <cellStyle name="Normal 48 2 2 2" xfId="1397"/>
    <cellStyle name="Normal 48 2 2 2 2" xfId="4297"/>
    <cellStyle name="Normal 48 2 2 3" xfId="2597"/>
    <cellStyle name="Normal 48 2 2 3 2" xfId="5498"/>
    <cellStyle name="Normal 48 2 2 4" xfId="3447"/>
    <cellStyle name="Normal 48 2 3" xfId="947"/>
    <cellStyle name="Normal 48 2 3 2" xfId="3847"/>
    <cellStyle name="Normal 48 2 4" xfId="1797"/>
    <cellStyle name="Normal 48 2 4 2" xfId="4697"/>
    <cellStyle name="Normal 48 2 5" xfId="2147"/>
    <cellStyle name="Normal 48 2 5 2" xfId="5048"/>
    <cellStyle name="Normal 48 2 6" xfId="2997"/>
    <cellStyle name="Normal 48 3" xfId="147"/>
    <cellStyle name="Normal 48 3 2" xfId="597"/>
    <cellStyle name="Normal 48 3 2 2" xfId="1447"/>
    <cellStyle name="Normal 48 3 2 2 2" xfId="4347"/>
    <cellStyle name="Normal 48 3 2 3" xfId="2647"/>
    <cellStyle name="Normal 48 3 2 3 2" xfId="5548"/>
    <cellStyle name="Normal 48 3 2 4" xfId="3497"/>
    <cellStyle name="Normal 48 3 3" xfId="997"/>
    <cellStyle name="Normal 48 3 3 2" xfId="3897"/>
    <cellStyle name="Normal 48 3 4" xfId="1847"/>
    <cellStyle name="Normal 48 3 4 2" xfId="4747"/>
    <cellStyle name="Normal 48 3 5" xfId="2197"/>
    <cellStyle name="Normal 48 3 5 2" xfId="5098"/>
    <cellStyle name="Normal 48 3 6" xfId="3047"/>
    <cellStyle name="Normal 48 4" xfId="197"/>
    <cellStyle name="Normal 48 4 2" xfId="647"/>
    <cellStyle name="Normal 48 4 2 2" xfId="1497"/>
    <cellStyle name="Normal 48 4 2 2 2" xfId="4397"/>
    <cellStyle name="Normal 48 4 2 3" xfId="2697"/>
    <cellStyle name="Normal 48 4 2 3 2" xfId="5598"/>
    <cellStyle name="Normal 48 4 2 4" xfId="3547"/>
    <cellStyle name="Normal 48 4 3" xfId="1047"/>
    <cellStyle name="Normal 48 4 3 2" xfId="3947"/>
    <cellStyle name="Normal 48 4 4" xfId="1897"/>
    <cellStyle name="Normal 48 4 4 2" xfId="4797"/>
    <cellStyle name="Normal 48 4 5" xfId="2247"/>
    <cellStyle name="Normal 48 4 5 2" xfId="5148"/>
    <cellStyle name="Normal 48 4 6" xfId="3097"/>
    <cellStyle name="Normal 48 5" xfId="247"/>
    <cellStyle name="Normal 48 5 2" xfId="697"/>
    <cellStyle name="Normal 48 5 2 2" xfId="1547"/>
    <cellStyle name="Normal 48 5 2 2 2" xfId="4447"/>
    <cellStyle name="Normal 48 5 2 3" xfId="2747"/>
    <cellStyle name="Normal 48 5 2 3 2" xfId="5648"/>
    <cellStyle name="Normal 48 5 2 4" xfId="3597"/>
    <cellStyle name="Normal 48 5 3" xfId="1097"/>
    <cellStyle name="Normal 48 5 3 2" xfId="3997"/>
    <cellStyle name="Normal 48 5 4" xfId="1947"/>
    <cellStyle name="Normal 48 5 4 2" xfId="4847"/>
    <cellStyle name="Normal 48 5 5" xfId="2297"/>
    <cellStyle name="Normal 48 5 5 2" xfId="5198"/>
    <cellStyle name="Normal 48 5 6" xfId="3147"/>
    <cellStyle name="Normal 48 6" xfId="288"/>
    <cellStyle name="Normal 48 6 2" xfId="738"/>
    <cellStyle name="Normal 48 6 2 2" xfId="1588"/>
    <cellStyle name="Normal 48 6 2 2 2" xfId="4488"/>
    <cellStyle name="Normal 48 6 2 3" xfId="2788"/>
    <cellStyle name="Normal 48 6 2 3 2" xfId="5689"/>
    <cellStyle name="Normal 48 6 2 4" xfId="3638"/>
    <cellStyle name="Normal 48 6 3" xfId="1138"/>
    <cellStyle name="Normal 48 6 3 2" xfId="4038"/>
    <cellStyle name="Normal 48 6 4" xfId="1988"/>
    <cellStyle name="Normal 48 6 4 2" xfId="4888"/>
    <cellStyle name="Normal 48 6 5" xfId="2338"/>
    <cellStyle name="Normal 48 6 5 2" xfId="5239"/>
    <cellStyle name="Normal 48 6 6" xfId="3188"/>
    <cellStyle name="Normal 48 7" xfId="347"/>
    <cellStyle name="Normal 48 7 2" xfId="797"/>
    <cellStyle name="Normal 48 7 2 2" xfId="1647"/>
    <cellStyle name="Normal 48 7 2 2 2" xfId="4547"/>
    <cellStyle name="Normal 48 7 2 3" xfId="2847"/>
    <cellStyle name="Normal 48 7 2 3 2" xfId="5748"/>
    <cellStyle name="Normal 48 7 2 4" xfId="3697"/>
    <cellStyle name="Normal 48 7 3" xfId="1197"/>
    <cellStyle name="Normal 48 7 3 2" xfId="4097"/>
    <cellStyle name="Normal 48 7 4" xfId="2047"/>
    <cellStyle name="Normal 48 7 4 2" xfId="4947"/>
    <cellStyle name="Normal 48 7 5" xfId="2397"/>
    <cellStyle name="Normal 48 7 5 2" xfId="5298"/>
    <cellStyle name="Normal 48 7 6" xfId="3247"/>
    <cellStyle name="Normal 48 8" xfId="397"/>
    <cellStyle name="Normal 48 8 2" xfId="1247"/>
    <cellStyle name="Normal 48 8 2 2" xfId="4147"/>
    <cellStyle name="Normal 48 8 3" xfId="2447"/>
    <cellStyle name="Normal 48 8 3 2" xfId="5348"/>
    <cellStyle name="Normal 48 8 4" xfId="3297"/>
    <cellStyle name="Normal 48 9" xfId="447"/>
    <cellStyle name="Normal 48 9 2" xfId="1297"/>
    <cellStyle name="Normal 48 9 2 2" xfId="4197"/>
    <cellStyle name="Normal 48 9 3" xfId="2497"/>
    <cellStyle name="Normal 48 9 3 2" xfId="5398"/>
    <cellStyle name="Normal 48 9 4" xfId="3347"/>
    <cellStyle name="Normal 49" xfId="48"/>
    <cellStyle name="Normal 49 10" xfId="498"/>
    <cellStyle name="Normal 49 10 2" xfId="1348"/>
    <cellStyle name="Normal 49 10 2 2" xfId="4248"/>
    <cellStyle name="Normal 49 10 3" xfId="2548"/>
    <cellStyle name="Normal 49 10 3 2" xfId="5449"/>
    <cellStyle name="Normal 49 10 4" xfId="3398"/>
    <cellStyle name="Normal 49 11" xfId="848"/>
    <cellStyle name="Normal 49 11 2" xfId="1698"/>
    <cellStyle name="Normal 49 11 2 2" xfId="4598"/>
    <cellStyle name="Normal 49 11 3" xfId="2898"/>
    <cellStyle name="Normal 49 11 3 2" xfId="5799"/>
    <cellStyle name="Normal 49 11 4" xfId="3748"/>
    <cellStyle name="Normal 49 12" xfId="898"/>
    <cellStyle name="Normal 49 12 2" xfId="3798"/>
    <cellStyle name="Normal 49 13" xfId="1748"/>
    <cellStyle name="Normal 49 13 2" xfId="4648"/>
    <cellStyle name="Normal 49 14" xfId="2098"/>
    <cellStyle name="Normal 49 14 2" xfId="4999"/>
    <cellStyle name="Normal 49 15" xfId="2948"/>
    <cellStyle name="Normal 49 2" xfId="98"/>
    <cellStyle name="Normal 49 2 2" xfId="548"/>
    <cellStyle name="Normal 49 2 2 2" xfId="1398"/>
    <cellStyle name="Normal 49 2 2 2 2" xfId="4298"/>
    <cellStyle name="Normal 49 2 2 3" xfId="2598"/>
    <cellStyle name="Normal 49 2 2 3 2" xfId="5499"/>
    <cellStyle name="Normal 49 2 2 4" xfId="3448"/>
    <cellStyle name="Normal 49 2 3" xfId="948"/>
    <cellStyle name="Normal 49 2 3 2" xfId="3848"/>
    <cellStyle name="Normal 49 2 4" xfId="1798"/>
    <cellStyle name="Normal 49 2 4 2" xfId="4698"/>
    <cellStyle name="Normal 49 2 5" xfId="2148"/>
    <cellStyle name="Normal 49 2 5 2" xfId="5049"/>
    <cellStyle name="Normal 49 2 6" xfId="2998"/>
    <cellStyle name="Normal 49 3" xfId="148"/>
    <cellStyle name="Normal 49 3 2" xfId="598"/>
    <cellStyle name="Normal 49 3 2 2" xfId="1448"/>
    <cellStyle name="Normal 49 3 2 2 2" xfId="4348"/>
    <cellStyle name="Normal 49 3 2 3" xfId="2648"/>
    <cellStyle name="Normal 49 3 2 3 2" xfId="5549"/>
    <cellStyle name="Normal 49 3 2 4" xfId="3498"/>
    <cellStyle name="Normal 49 3 3" xfId="998"/>
    <cellStyle name="Normal 49 3 3 2" xfId="3898"/>
    <cellStyle name="Normal 49 3 4" xfId="1848"/>
    <cellStyle name="Normal 49 3 4 2" xfId="4748"/>
    <cellStyle name="Normal 49 3 5" xfId="2198"/>
    <cellStyle name="Normal 49 3 5 2" xfId="5099"/>
    <cellStyle name="Normal 49 3 6" xfId="3048"/>
    <cellStyle name="Normal 49 4" xfId="198"/>
    <cellStyle name="Normal 49 4 2" xfId="648"/>
    <cellStyle name="Normal 49 4 2 2" xfId="1498"/>
    <cellStyle name="Normal 49 4 2 2 2" xfId="4398"/>
    <cellStyle name="Normal 49 4 2 3" xfId="2698"/>
    <cellStyle name="Normal 49 4 2 3 2" xfId="5599"/>
    <cellStyle name="Normal 49 4 2 4" xfId="3548"/>
    <cellStyle name="Normal 49 4 3" xfId="1048"/>
    <cellStyle name="Normal 49 4 3 2" xfId="3948"/>
    <cellStyle name="Normal 49 4 4" xfId="1898"/>
    <cellStyle name="Normal 49 4 4 2" xfId="4798"/>
    <cellStyle name="Normal 49 4 5" xfId="2248"/>
    <cellStyle name="Normal 49 4 5 2" xfId="5149"/>
    <cellStyle name="Normal 49 4 6" xfId="3098"/>
    <cellStyle name="Normal 49 5" xfId="248"/>
    <cellStyle name="Normal 49 5 2" xfId="698"/>
    <cellStyle name="Normal 49 5 2 2" xfId="1548"/>
    <cellStyle name="Normal 49 5 2 2 2" xfId="4448"/>
    <cellStyle name="Normal 49 5 2 3" xfId="2748"/>
    <cellStyle name="Normal 49 5 2 3 2" xfId="5649"/>
    <cellStyle name="Normal 49 5 2 4" xfId="3598"/>
    <cellStyle name="Normal 49 5 3" xfId="1098"/>
    <cellStyle name="Normal 49 5 3 2" xfId="3998"/>
    <cellStyle name="Normal 49 5 4" xfId="1948"/>
    <cellStyle name="Normal 49 5 4 2" xfId="4848"/>
    <cellStyle name="Normal 49 5 5" xfId="2298"/>
    <cellStyle name="Normal 49 5 5 2" xfId="5199"/>
    <cellStyle name="Normal 49 5 6" xfId="3148"/>
    <cellStyle name="Normal 49 6" xfId="289"/>
    <cellStyle name="Normal 49 6 2" xfId="739"/>
    <cellStyle name="Normal 49 6 2 2" xfId="1589"/>
    <cellStyle name="Normal 49 6 2 2 2" xfId="4489"/>
    <cellStyle name="Normal 49 6 2 3" xfId="2789"/>
    <cellStyle name="Normal 49 6 2 3 2" xfId="5690"/>
    <cellStyle name="Normal 49 6 2 4" xfId="3639"/>
    <cellStyle name="Normal 49 6 3" xfId="1139"/>
    <cellStyle name="Normal 49 6 3 2" xfId="4039"/>
    <cellStyle name="Normal 49 6 4" xfId="1989"/>
    <cellStyle name="Normal 49 6 4 2" xfId="4889"/>
    <cellStyle name="Normal 49 6 5" xfId="2339"/>
    <cellStyle name="Normal 49 6 5 2" xfId="5240"/>
    <cellStyle name="Normal 49 6 6" xfId="3189"/>
    <cellStyle name="Normal 49 7" xfId="348"/>
    <cellStyle name="Normal 49 7 2" xfId="798"/>
    <cellStyle name="Normal 49 7 2 2" xfId="1648"/>
    <cellStyle name="Normal 49 7 2 2 2" xfId="4548"/>
    <cellStyle name="Normal 49 7 2 3" xfId="2848"/>
    <cellStyle name="Normal 49 7 2 3 2" xfId="5749"/>
    <cellStyle name="Normal 49 7 2 4" xfId="3698"/>
    <cellStyle name="Normal 49 7 3" xfId="1198"/>
    <cellStyle name="Normal 49 7 3 2" xfId="4098"/>
    <cellStyle name="Normal 49 7 4" xfId="2048"/>
    <cellStyle name="Normal 49 7 4 2" xfId="4948"/>
    <cellStyle name="Normal 49 7 5" xfId="2398"/>
    <cellStyle name="Normal 49 7 5 2" xfId="5299"/>
    <cellStyle name="Normal 49 7 6" xfId="3248"/>
    <cellStyle name="Normal 49 8" xfId="398"/>
    <cellStyle name="Normal 49 8 2" xfId="1248"/>
    <cellStyle name="Normal 49 8 2 2" xfId="4148"/>
    <cellStyle name="Normal 49 8 3" xfId="2448"/>
    <cellStyle name="Normal 49 8 3 2" xfId="5349"/>
    <cellStyle name="Normal 49 8 4" xfId="3298"/>
    <cellStyle name="Normal 49 9" xfId="448"/>
    <cellStyle name="Normal 49 9 2" xfId="1298"/>
    <cellStyle name="Normal 49 9 2 2" xfId="4198"/>
    <cellStyle name="Normal 49 9 3" xfId="2498"/>
    <cellStyle name="Normal 49 9 3 2" xfId="5399"/>
    <cellStyle name="Normal 49 9 4" xfId="3348"/>
    <cellStyle name="Normal 5" xfId="8"/>
    <cellStyle name="Normal 5 10" xfId="458"/>
    <cellStyle name="Normal 5 10 2" xfId="1308"/>
    <cellStyle name="Normal 5 10 2 2" xfId="4208"/>
    <cellStyle name="Normal 5 10 3" xfId="2508"/>
    <cellStyle name="Normal 5 10 3 2" xfId="5409"/>
    <cellStyle name="Normal 5 10 4" xfId="3358"/>
    <cellStyle name="Normal 5 11" xfId="808"/>
    <cellStyle name="Normal 5 11 2" xfId="1658"/>
    <cellStyle name="Normal 5 11 2 2" xfId="4558"/>
    <cellStyle name="Normal 5 11 3" xfId="2858"/>
    <cellStyle name="Normal 5 11 3 2" xfId="5759"/>
    <cellStyle name="Normal 5 11 4" xfId="3708"/>
    <cellStyle name="Normal 5 12" xfId="858"/>
    <cellStyle name="Normal 5 12 2" xfId="3758"/>
    <cellStyle name="Normal 5 13" xfId="1708"/>
    <cellStyle name="Normal 5 13 2" xfId="4608"/>
    <cellStyle name="Normal 5 14" xfId="2058"/>
    <cellStyle name="Normal 5 14 2" xfId="4959"/>
    <cellStyle name="Normal 5 15" xfId="2908"/>
    <cellStyle name="Normal 5 2" xfId="58"/>
    <cellStyle name="Normal 5 2 2" xfId="508"/>
    <cellStyle name="Normal 5 2 2 2" xfId="1358"/>
    <cellStyle name="Normal 5 2 2 2 2" xfId="4258"/>
    <cellStyle name="Normal 5 2 2 3" xfId="2558"/>
    <cellStyle name="Normal 5 2 2 3 2" xfId="5459"/>
    <cellStyle name="Normal 5 2 2 4" xfId="3408"/>
    <cellStyle name="Normal 5 2 3" xfId="908"/>
    <cellStyle name="Normal 5 2 3 2" xfId="3808"/>
    <cellStyle name="Normal 5 2 4" xfId="1758"/>
    <cellStyle name="Normal 5 2 4 2" xfId="4658"/>
    <cellStyle name="Normal 5 2 5" xfId="2108"/>
    <cellStyle name="Normal 5 2 5 2" xfId="5009"/>
    <cellStyle name="Normal 5 2 6" xfId="2958"/>
    <cellStyle name="Normal 5 3" xfId="108"/>
    <cellStyle name="Normal 5 3 2" xfId="558"/>
    <cellStyle name="Normal 5 3 2 2" xfId="1408"/>
    <cellStyle name="Normal 5 3 2 2 2" xfId="4308"/>
    <cellStyle name="Normal 5 3 2 3" xfId="2608"/>
    <cellStyle name="Normal 5 3 2 3 2" xfId="5509"/>
    <cellStyle name="Normal 5 3 2 4" xfId="3458"/>
    <cellStyle name="Normal 5 3 3" xfId="958"/>
    <cellStyle name="Normal 5 3 3 2" xfId="3858"/>
    <cellStyle name="Normal 5 3 4" xfId="1808"/>
    <cellStyle name="Normal 5 3 4 2" xfId="4708"/>
    <cellStyle name="Normal 5 3 5" xfId="2158"/>
    <cellStyle name="Normal 5 3 5 2" xfId="5059"/>
    <cellStyle name="Normal 5 3 6" xfId="3008"/>
    <cellStyle name="Normal 5 4" xfId="158"/>
    <cellStyle name="Normal 5 4 2" xfId="608"/>
    <cellStyle name="Normal 5 4 2 2" xfId="1458"/>
    <cellStyle name="Normal 5 4 2 2 2" xfId="4358"/>
    <cellStyle name="Normal 5 4 2 3" xfId="2658"/>
    <cellStyle name="Normal 5 4 2 3 2" xfId="5559"/>
    <cellStyle name="Normal 5 4 2 4" xfId="3508"/>
    <cellStyle name="Normal 5 4 3" xfId="1008"/>
    <cellStyle name="Normal 5 4 3 2" xfId="3908"/>
    <cellStyle name="Normal 5 4 4" xfId="1858"/>
    <cellStyle name="Normal 5 4 4 2" xfId="4758"/>
    <cellStyle name="Normal 5 4 5" xfId="2208"/>
    <cellStyle name="Normal 5 4 5 2" xfId="5109"/>
    <cellStyle name="Normal 5 4 6" xfId="3058"/>
    <cellStyle name="Normal 5 5" xfId="208"/>
    <cellStyle name="Normal 5 5 2" xfId="658"/>
    <cellStyle name="Normal 5 5 2 2" xfId="1508"/>
    <cellStyle name="Normal 5 5 2 2 2" xfId="4408"/>
    <cellStyle name="Normal 5 5 2 3" xfId="2708"/>
    <cellStyle name="Normal 5 5 2 3 2" xfId="5609"/>
    <cellStyle name="Normal 5 5 2 4" xfId="3558"/>
    <cellStyle name="Normal 5 5 3" xfId="1058"/>
    <cellStyle name="Normal 5 5 3 2" xfId="3958"/>
    <cellStyle name="Normal 5 5 4" xfId="1908"/>
    <cellStyle name="Normal 5 5 4 2" xfId="4808"/>
    <cellStyle name="Normal 5 5 5" xfId="2258"/>
    <cellStyle name="Normal 5 5 5 2" xfId="5159"/>
    <cellStyle name="Normal 5 5 6" xfId="3108"/>
    <cellStyle name="Normal 5 6" xfId="290"/>
    <cellStyle name="Normal 5 6 2" xfId="740"/>
    <cellStyle name="Normal 5 6 2 2" xfId="1590"/>
    <cellStyle name="Normal 5 6 2 2 2" xfId="4490"/>
    <cellStyle name="Normal 5 6 2 3" xfId="2790"/>
    <cellStyle name="Normal 5 6 2 3 2" xfId="5691"/>
    <cellStyle name="Normal 5 6 2 4" xfId="3640"/>
    <cellStyle name="Normal 5 6 3" xfId="1140"/>
    <cellStyle name="Normal 5 6 3 2" xfId="4040"/>
    <cellStyle name="Normal 5 6 4" xfId="1990"/>
    <cellStyle name="Normal 5 6 4 2" xfId="4890"/>
    <cellStyle name="Normal 5 6 5" xfId="2340"/>
    <cellStyle name="Normal 5 6 5 2" xfId="5241"/>
    <cellStyle name="Normal 5 6 6" xfId="3190"/>
    <cellStyle name="Normal 5 7" xfId="308"/>
    <cellStyle name="Normal 5 7 2" xfId="758"/>
    <cellStyle name="Normal 5 7 2 2" xfId="1608"/>
    <cellStyle name="Normal 5 7 2 2 2" xfId="4508"/>
    <cellStyle name="Normal 5 7 2 3" xfId="2808"/>
    <cellStyle name="Normal 5 7 2 3 2" xfId="5709"/>
    <cellStyle name="Normal 5 7 2 4" xfId="3658"/>
    <cellStyle name="Normal 5 7 3" xfId="1158"/>
    <cellStyle name="Normal 5 7 3 2" xfId="4058"/>
    <cellStyle name="Normal 5 7 4" xfId="2008"/>
    <cellStyle name="Normal 5 7 4 2" xfId="4908"/>
    <cellStyle name="Normal 5 7 5" xfId="2358"/>
    <cellStyle name="Normal 5 7 5 2" xfId="5259"/>
    <cellStyle name="Normal 5 7 6" xfId="3208"/>
    <cellStyle name="Normal 5 8" xfId="358"/>
    <cellStyle name="Normal 5 8 2" xfId="1208"/>
    <cellStyle name="Normal 5 8 2 2" xfId="4108"/>
    <cellStyle name="Normal 5 8 3" xfId="2408"/>
    <cellStyle name="Normal 5 8 3 2" xfId="5309"/>
    <cellStyle name="Normal 5 8 4" xfId="3258"/>
    <cellStyle name="Normal 5 9" xfId="408"/>
    <cellStyle name="Normal 5 9 2" xfId="1258"/>
    <cellStyle name="Normal 5 9 2 2" xfId="4158"/>
    <cellStyle name="Normal 5 9 3" xfId="2458"/>
    <cellStyle name="Normal 5 9 3 2" xfId="5359"/>
    <cellStyle name="Normal 5 9 4" xfId="3308"/>
    <cellStyle name="Normal 50" xfId="49"/>
    <cellStyle name="Normal 50 10" xfId="499"/>
    <cellStyle name="Normal 50 10 2" xfId="1349"/>
    <cellStyle name="Normal 50 10 2 2" xfId="4249"/>
    <cellStyle name="Normal 50 10 3" xfId="2549"/>
    <cellStyle name="Normal 50 10 3 2" xfId="5450"/>
    <cellStyle name="Normal 50 10 4" xfId="3399"/>
    <cellStyle name="Normal 50 11" xfId="849"/>
    <cellStyle name="Normal 50 11 2" xfId="1699"/>
    <cellStyle name="Normal 50 11 2 2" xfId="4599"/>
    <cellStyle name="Normal 50 11 3" xfId="2899"/>
    <cellStyle name="Normal 50 11 3 2" xfId="5800"/>
    <cellStyle name="Normal 50 11 4" xfId="3749"/>
    <cellStyle name="Normal 50 12" xfId="899"/>
    <cellStyle name="Normal 50 12 2" xfId="3799"/>
    <cellStyle name="Normal 50 13" xfId="1749"/>
    <cellStyle name="Normal 50 13 2" xfId="4649"/>
    <cellStyle name="Normal 50 14" xfId="2099"/>
    <cellStyle name="Normal 50 14 2" xfId="5000"/>
    <cellStyle name="Normal 50 15" xfId="2949"/>
    <cellStyle name="Normal 50 2" xfId="99"/>
    <cellStyle name="Normal 50 2 2" xfId="549"/>
    <cellStyle name="Normal 50 2 2 2" xfId="1399"/>
    <cellStyle name="Normal 50 2 2 2 2" xfId="4299"/>
    <cellStyle name="Normal 50 2 2 3" xfId="2599"/>
    <cellStyle name="Normal 50 2 2 3 2" xfId="5500"/>
    <cellStyle name="Normal 50 2 2 4" xfId="3449"/>
    <cellStyle name="Normal 50 2 3" xfId="949"/>
    <cellStyle name="Normal 50 2 3 2" xfId="3849"/>
    <cellStyle name="Normal 50 2 4" xfId="1799"/>
    <cellStyle name="Normal 50 2 4 2" xfId="4699"/>
    <cellStyle name="Normal 50 2 5" xfId="2149"/>
    <cellStyle name="Normal 50 2 5 2" xfId="5050"/>
    <cellStyle name="Normal 50 2 6" xfId="2999"/>
    <cellStyle name="Normal 50 3" xfId="149"/>
    <cellStyle name="Normal 50 3 2" xfId="599"/>
    <cellStyle name="Normal 50 3 2 2" xfId="1449"/>
    <cellStyle name="Normal 50 3 2 2 2" xfId="4349"/>
    <cellStyle name="Normal 50 3 2 3" xfId="2649"/>
    <cellStyle name="Normal 50 3 2 3 2" xfId="5550"/>
    <cellStyle name="Normal 50 3 2 4" xfId="3499"/>
    <cellStyle name="Normal 50 3 3" xfId="999"/>
    <cellStyle name="Normal 50 3 3 2" xfId="3899"/>
    <cellStyle name="Normal 50 3 4" xfId="1849"/>
    <cellStyle name="Normal 50 3 4 2" xfId="4749"/>
    <cellStyle name="Normal 50 3 5" xfId="2199"/>
    <cellStyle name="Normal 50 3 5 2" xfId="5100"/>
    <cellStyle name="Normal 50 3 6" xfId="3049"/>
    <cellStyle name="Normal 50 4" xfId="199"/>
    <cellStyle name="Normal 50 4 2" xfId="649"/>
    <cellStyle name="Normal 50 4 2 2" xfId="1499"/>
    <cellStyle name="Normal 50 4 2 2 2" xfId="4399"/>
    <cellStyle name="Normal 50 4 2 3" xfId="2699"/>
    <cellStyle name="Normal 50 4 2 3 2" xfId="5600"/>
    <cellStyle name="Normal 50 4 2 4" xfId="3549"/>
    <cellStyle name="Normal 50 4 3" xfId="1049"/>
    <cellStyle name="Normal 50 4 3 2" xfId="3949"/>
    <cellStyle name="Normal 50 4 4" xfId="1899"/>
    <cellStyle name="Normal 50 4 4 2" xfId="4799"/>
    <cellStyle name="Normal 50 4 5" xfId="2249"/>
    <cellStyle name="Normal 50 4 5 2" xfId="5150"/>
    <cellStyle name="Normal 50 4 6" xfId="3099"/>
    <cellStyle name="Normal 50 5" xfId="249"/>
    <cellStyle name="Normal 50 5 2" xfId="699"/>
    <cellStyle name="Normal 50 5 2 2" xfId="1549"/>
    <cellStyle name="Normal 50 5 2 2 2" xfId="4449"/>
    <cellStyle name="Normal 50 5 2 3" xfId="2749"/>
    <cellStyle name="Normal 50 5 2 3 2" xfId="5650"/>
    <cellStyle name="Normal 50 5 2 4" xfId="3599"/>
    <cellStyle name="Normal 50 5 3" xfId="1099"/>
    <cellStyle name="Normal 50 5 3 2" xfId="3999"/>
    <cellStyle name="Normal 50 5 4" xfId="1949"/>
    <cellStyle name="Normal 50 5 4 2" xfId="4849"/>
    <cellStyle name="Normal 50 5 5" xfId="2299"/>
    <cellStyle name="Normal 50 5 5 2" xfId="5200"/>
    <cellStyle name="Normal 50 5 6" xfId="3149"/>
    <cellStyle name="Normal 50 6" xfId="291"/>
    <cellStyle name="Normal 50 6 2" xfId="741"/>
    <cellStyle name="Normal 50 6 2 2" xfId="1591"/>
    <cellStyle name="Normal 50 6 2 2 2" xfId="4491"/>
    <cellStyle name="Normal 50 6 2 3" xfId="2791"/>
    <cellStyle name="Normal 50 6 2 3 2" xfId="5692"/>
    <cellStyle name="Normal 50 6 2 4" xfId="3641"/>
    <cellStyle name="Normal 50 6 3" xfId="1141"/>
    <cellStyle name="Normal 50 6 3 2" xfId="4041"/>
    <cellStyle name="Normal 50 6 4" xfId="1991"/>
    <cellStyle name="Normal 50 6 4 2" xfId="4891"/>
    <cellStyle name="Normal 50 6 5" xfId="2341"/>
    <cellStyle name="Normal 50 6 5 2" xfId="5242"/>
    <cellStyle name="Normal 50 6 6" xfId="3191"/>
    <cellStyle name="Normal 50 7" xfId="349"/>
    <cellStyle name="Normal 50 7 2" xfId="799"/>
    <cellStyle name="Normal 50 7 2 2" xfId="1649"/>
    <cellStyle name="Normal 50 7 2 2 2" xfId="4549"/>
    <cellStyle name="Normal 50 7 2 3" xfId="2849"/>
    <cellStyle name="Normal 50 7 2 3 2" xfId="5750"/>
    <cellStyle name="Normal 50 7 2 4" xfId="3699"/>
    <cellStyle name="Normal 50 7 3" xfId="1199"/>
    <cellStyle name="Normal 50 7 3 2" xfId="4099"/>
    <cellStyle name="Normal 50 7 4" xfId="2049"/>
    <cellStyle name="Normal 50 7 4 2" xfId="4949"/>
    <cellStyle name="Normal 50 7 5" xfId="2399"/>
    <cellStyle name="Normal 50 7 5 2" xfId="5300"/>
    <cellStyle name="Normal 50 7 6" xfId="3249"/>
    <cellStyle name="Normal 50 8" xfId="399"/>
    <cellStyle name="Normal 50 8 2" xfId="1249"/>
    <cellStyle name="Normal 50 8 2 2" xfId="4149"/>
    <cellStyle name="Normal 50 8 3" xfId="2449"/>
    <cellStyle name="Normal 50 8 3 2" xfId="5350"/>
    <cellStyle name="Normal 50 8 4" xfId="3299"/>
    <cellStyle name="Normal 50 9" xfId="449"/>
    <cellStyle name="Normal 50 9 2" xfId="1299"/>
    <cellStyle name="Normal 50 9 2 2" xfId="4199"/>
    <cellStyle name="Normal 50 9 3" xfId="2499"/>
    <cellStyle name="Normal 50 9 3 2" xfId="5400"/>
    <cellStyle name="Normal 50 9 4" xfId="3349"/>
    <cellStyle name="Normal 51" xfId="50"/>
    <cellStyle name="Normal 51 10" xfId="500"/>
    <cellStyle name="Normal 51 10 2" xfId="1350"/>
    <cellStyle name="Normal 51 10 2 2" xfId="4250"/>
    <cellStyle name="Normal 51 10 3" xfId="2550"/>
    <cellStyle name="Normal 51 10 3 2" xfId="5451"/>
    <cellStyle name="Normal 51 10 4" xfId="3400"/>
    <cellStyle name="Normal 51 11" xfId="850"/>
    <cellStyle name="Normal 51 11 2" xfId="1700"/>
    <cellStyle name="Normal 51 11 2 2" xfId="4600"/>
    <cellStyle name="Normal 51 11 3" xfId="2900"/>
    <cellStyle name="Normal 51 11 3 2" xfId="5801"/>
    <cellStyle name="Normal 51 11 4" xfId="3750"/>
    <cellStyle name="Normal 51 12" xfId="900"/>
    <cellStyle name="Normal 51 12 2" xfId="3800"/>
    <cellStyle name="Normal 51 13" xfId="1750"/>
    <cellStyle name="Normal 51 13 2" xfId="4650"/>
    <cellStyle name="Normal 51 14" xfId="2100"/>
    <cellStyle name="Normal 51 14 2" xfId="5001"/>
    <cellStyle name="Normal 51 15" xfId="2950"/>
    <cellStyle name="Normal 51 2" xfId="100"/>
    <cellStyle name="Normal 51 2 2" xfId="550"/>
    <cellStyle name="Normal 51 2 2 2" xfId="1400"/>
    <cellStyle name="Normal 51 2 2 2 2" xfId="4300"/>
    <cellStyle name="Normal 51 2 2 3" xfId="2600"/>
    <cellStyle name="Normal 51 2 2 3 2" xfId="5501"/>
    <cellStyle name="Normal 51 2 2 4" xfId="3450"/>
    <cellStyle name="Normal 51 2 3" xfId="950"/>
    <cellStyle name="Normal 51 2 3 2" xfId="3850"/>
    <cellStyle name="Normal 51 2 4" xfId="1800"/>
    <cellStyle name="Normal 51 2 4 2" xfId="4700"/>
    <cellStyle name="Normal 51 2 5" xfId="2150"/>
    <cellStyle name="Normal 51 2 5 2" xfId="5051"/>
    <cellStyle name="Normal 51 2 6" xfId="3000"/>
    <cellStyle name="Normal 51 3" xfId="150"/>
    <cellStyle name="Normal 51 3 2" xfId="600"/>
    <cellStyle name="Normal 51 3 2 2" xfId="1450"/>
    <cellStyle name="Normal 51 3 2 2 2" xfId="4350"/>
    <cellStyle name="Normal 51 3 2 3" xfId="2650"/>
    <cellStyle name="Normal 51 3 2 3 2" xfId="5551"/>
    <cellStyle name="Normal 51 3 2 4" xfId="3500"/>
    <cellStyle name="Normal 51 3 3" xfId="1000"/>
    <cellStyle name="Normal 51 3 3 2" xfId="3900"/>
    <cellStyle name="Normal 51 3 4" xfId="1850"/>
    <cellStyle name="Normal 51 3 4 2" xfId="4750"/>
    <cellStyle name="Normal 51 3 5" xfId="2200"/>
    <cellStyle name="Normal 51 3 5 2" xfId="5101"/>
    <cellStyle name="Normal 51 3 6" xfId="3050"/>
    <cellStyle name="Normal 51 4" xfId="200"/>
    <cellStyle name="Normal 51 4 2" xfId="650"/>
    <cellStyle name="Normal 51 4 2 2" xfId="1500"/>
    <cellStyle name="Normal 51 4 2 2 2" xfId="4400"/>
    <cellStyle name="Normal 51 4 2 3" xfId="2700"/>
    <cellStyle name="Normal 51 4 2 3 2" xfId="5601"/>
    <cellStyle name="Normal 51 4 2 4" xfId="3550"/>
    <cellStyle name="Normal 51 4 3" xfId="1050"/>
    <cellStyle name="Normal 51 4 3 2" xfId="3950"/>
    <cellStyle name="Normal 51 4 4" xfId="1900"/>
    <cellStyle name="Normal 51 4 4 2" xfId="4800"/>
    <cellStyle name="Normal 51 4 5" xfId="2250"/>
    <cellStyle name="Normal 51 4 5 2" xfId="5151"/>
    <cellStyle name="Normal 51 4 6" xfId="3100"/>
    <cellStyle name="Normal 51 5" xfId="250"/>
    <cellStyle name="Normal 51 5 2" xfId="700"/>
    <cellStyle name="Normal 51 5 2 2" xfId="1550"/>
    <cellStyle name="Normal 51 5 2 2 2" xfId="4450"/>
    <cellStyle name="Normal 51 5 2 3" xfId="2750"/>
    <cellStyle name="Normal 51 5 2 3 2" xfId="5651"/>
    <cellStyle name="Normal 51 5 2 4" xfId="3600"/>
    <cellStyle name="Normal 51 5 3" xfId="1100"/>
    <cellStyle name="Normal 51 5 3 2" xfId="4000"/>
    <cellStyle name="Normal 51 5 4" xfId="1950"/>
    <cellStyle name="Normal 51 5 4 2" xfId="4850"/>
    <cellStyle name="Normal 51 5 5" xfId="2300"/>
    <cellStyle name="Normal 51 5 5 2" xfId="5201"/>
    <cellStyle name="Normal 51 5 6" xfId="3150"/>
    <cellStyle name="Normal 51 6" xfId="292"/>
    <cellStyle name="Normal 51 6 2" xfId="742"/>
    <cellStyle name="Normal 51 6 2 2" xfId="1592"/>
    <cellStyle name="Normal 51 6 2 2 2" xfId="4492"/>
    <cellStyle name="Normal 51 6 2 3" xfId="2792"/>
    <cellStyle name="Normal 51 6 2 3 2" xfId="5693"/>
    <cellStyle name="Normal 51 6 2 4" xfId="3642"/>
    <cellStyle name="Normal 51 6 3" xfId="1142"/>
    <cellStyle name="Normal 51 6 3 2" xfId="4042"/>
    <cellStyle name="Normal 51 6 4" xfId="1992"/>
    <cellStyle name="Normal 51 6 4 2" xfId="4892"/>
    <cellStyle name="Normal 51 6 5" xfId="2342"/>
    <cellStyle name="Normal 51 6 5 2" xfId="5243"/>
    <cellStyle name="Normal 51 6 6" xfId="3192"/>
    <cellStyle name="Normal 51 7" xfId="350"/>
    <cellStyle name="Normal 51 7 2" xfId="800"/>
    <cellStyle name="Normal 51 7 2 2" xfId="1650"/>
    <cellStyle name="Normal 51 7 2 2 2" xfId="4550"/>
    <cellStyle name="Normal 51 7 2 3" xfId="2850"/>
    <cellStyle name="Normal 51 7 2 3 2" xfId="5751"/>
    <cellStyle name="Normal 51 7 2 4" xfId="3700"/>
    <cellStyle name="Normal 51 7 3" xfId="1200"/>
    <cellStyle name="Normal 51 7 3 2" xfId="4100"/>
    <cellStyle name="Normal 51 7 4" xfId="2050"/>
    <cellStyle name="Normal 51 7 4 2" xfId="4950"/>
    <cellStyle name="Normal 51 7 5" xfId="2400"/>
    <cellStyle name="Normal 51 7 5 2" xfId="5301"/>
    <cellStyle name="Normal 51 7 6" xfId="3250"/>
    <cellStyle name="Normal 51 8" xfId="400"/>
    <cellStyle name="Normal 51 8 2" xfId="1250"/>
    <cellStyle name="Normal 51 8 2 2" xfId="4150"/>
    <cellStyle name="Normal 51 8 3" xfId="2450"/>
    <cellStyle name="Normal 51 8 3 2" xfId="5351"/>
    <cellStyle name="Normal 51 8 4" xfId="3300"/>
    <cellStyle name="Normal 51 9" xfId="450"/>
    <cellStyle name="Normal 51 9 2" xfId="1300"/>
    <cellStyle name="Normal 51 9 2 2" xfId="4200"/>
    <cellStyle name="Normal 51 9 3" xfId="2500"/>
    <cellStyle name="Normal 51 9 3 2" xfId="5401"/>
    <cellStyle name="Normal 51 9 4" xfId="3350"/>
    <cellStyle name="Normal 52" xfId="51"/>
    <cellStyle name="Normal 52 10" xfId="501"/>
    <cellStyle name="Normal 52 10 2" xfId="1351"/>
    <cellStyle name="Normal 52 10 2 2" xfId="4251"/>
    <cellStyle name="Normal 52 10 3" xfId="2551"/>
    <cellStyle name="Normal 52 10 3 2" xfId="5452"/>
    <cellStyle name="Normal 52 10 4" xfId="3401"/>
    <cellStyle name="Normal 52 11" xfId="851"/>
    <cellStyle name="Normal 52 11 2" xfId="1701"/>
    <cellStyle name="Normal 52 11 2 2" xfId="4601"/>
    <cellStyle name="Normal 52 11 3" xfId="2901"/>
    <cellStyle name="Normal 52 11 3 2" xfId="5802"/>
    <cellStyle name="Normal 52 11 4" xfId="3751"/>
    <cellStyle name="Normal 52 12" xfId="901"/>
    <cellStyle name="Normal 52 12 2" xfId="3801"/>
    <cellStyle name="Normal 52 13" xfId="1751"/>
    <cellStyle name="Normal 52 13 2" xfId="4651"/>
    <cellStyle name="Normal 52 14" xfId="2101"/>
    <cellStyle name="Normal 52 14 2" xfId="5002"/>
    <cellStyle name="Normal 52 15" xfId="2951"/>
    <cellStyle name="Normal 52 2" xfId="101"/>
    <cellStyle name="Normal 52 2 2" xfId="551"/>
    <cellStyle name="Normal 52 2 2 2" xfId="1401"/>
    <cellStyle name="Normal 52 2 2 2 2" xfId="4301"/>
    <cellStyle name="Normal 52 2 2 3" xfId="2601"/>
    <cellStyle name="Normal 52 2 2 3 2" xfId="5502"/>
    <cellStyle name="Normal 52 2 2 4" xfId="3451"/>
    <cellStyle name="Normal 52 2 3" xfId="951"/>
    <cellStyle name="Normal 52 2 3 2" xfId="3851"/>
    <cellStyle name="Normal 52 2 4" xfId="1801"/>
    <cellStyle name="Normal 52 2 4 2" xfId="4701"/>
    <cellStyle name="Normal 52 2 5" xfId="2151"/>
    <cellStyle name="Normal 52 2 5 2" xfId="5052"/>
    <cellStyle name="Normal 52 2 6" xfId="3001"/>
    <cellStyle name="Normal 52 3" xfId="151"/>
    <cellStyle name="Normal 52 3 2" xfId="601"/>
    <cellStyle name="Normal 52 3 2 2" xfId="1451"/>
    <cellStyle name="Normal 52 3 2 2 2" xfId="4351"/>
    <cellStyle name="Normal 52 3 2 3" xfId="2651"/>
    <cellStyle name="Normal 52 3 2 3 2" xfId="5552"/>
    <cellStyle name="Normal 52 3 2 4" xfId="3501"/>
    <cellStyle name="Normal 52 3 3" xfId="1001"/>
    <cellStyle name="Normal 52 3 3 2" xfId="3901"/>
    <cellStyle name="Normal 52 3 4" xfId="1851"/>
    <cellStyle name="Normal 52 3 4 2" xfId="4751"/>
    <cellStyle name="Normal 52 3 5" xfId="2201"/>
    <cellStyle name="Normal 52 3 5 2" xfId="5102"/>
    <cellStyle name="Normal 52 3 6" xfId="3051"/>
    <cellStyle name="Normal 52 4" xfId="201"/>
    <cellStyle name="Normal 52 4 2" xfId="651"/>
    <cellStyle name="Normal 52 4 2 2" xfId="1501"/>
    <cellStyle name="Normal 52 4 2 2 2" xfId="4401"/>
    <cellStyle name="Normal 52 4 2 3" xfId="2701"/>
    <cellStyle name="Normal 52 4 2 3 2" xfId="5602"/>
    <cellStyle name="Normal 52 4 2 4" xfId="3551"/>
    <cellStyle name="Normal 52 4 3" xfId="1051"/>
    <cellStyle name="Normal 52 4 3 2" xfId="3951"/>
    <cellStyle name="Normal 52 4 4" xfId="1901"/>
    <cellStyle name="Normal 52 4 4 2" xfId="4801"/>
    <cellStyle name="Normal 52 4 5" xfId="2251"/>
    <cellStyle name="Normal 52 4 5 2" xfId="5152"/>
    <cellStyle name="Normal 52 4 6" xfId="3101"/>
    <cellStyle name="Normal 52 5" xfId="251"/>
    <cellStyle name="Normal 52 5 2" xfId="701"/>
    <cellStyle name="Normal 52 5 2 2" xfId="1551"/>
    <cellStyle name="Normal 52 5 2 2 2" xfId="4451"/>
    <cellStyle name="Normal 52 5 2 3" xfId="2751"/>
    <cellStyle name="Normal 52 5 2 3 2" xfId="5652"/>
    <cellStyle name="Normal 52 5 2 4" xfId="3601"/>
    <cellStyle name="Normal 52 5 3" xfId="1101"/>
    <cellStyle name="Normal 52 5 3 2" xfId="4001"/>
    <cellStyle name="Normal 52 5 4" xfId="1951"/>
    <cellStyle name="Normal 52 5 4 2" xfId="4851"/>
    <cellStyle name="Normal 52 5 5" xfId="2301"/>
    <cellStyle name="Normal 52 5 5 2" xfId="5202"/>
    <cellStyle name="Normal 52 5 6" xfId="3151"/>
    <cellStyle name="Normal 52 6" xfId="293"/>
    <cellStyle name="Normal 52 6 2" xfId="743"/>
    <cellStyle name="Normal 52 6 2 2" xfId="1593"/>
    <cellStyle name="Normal 52 6 2 2 2" xfId="4493"/>
    <cellStyle name="Normal 52 6 2 3" xfId="2793"/>
    <cellStyle name="Normal 52 6 2 3 2" xfId="5694"/>
    <cellStyle name="Normal 52 6 2 4" xfId="3643"/>
    <cellStyle name="Normal 52 6 3" xfId="1143"/>
    <cellStyle name="Normal 52 6 3 2" xfId="4043"/>
    <cellStyle name="Normal 52 6 4" xfId="1993"/>
    <cellStyle name="Normal 52 6 4 2" xfId="4893"/>
    <cellStyle name="Normal 52 6 5" xfId="2343"/>
    <cellStyle name="Normal 52 6 5 2" xfId="5244"/>
    <cellStyle name="Normal 52 6 6" xfId="3193"/>
    <cellStyle name="Normal 52 7" xfId="351"/>
    <cellStyle name="Normal 52 7 2" xfId="801"/>
    <cellStyle name="Normal 52 7 2 2" xfId="1651"/>
    <cellStyle name="Normal 52 7 2 2 2" xfId="4551"/>
    <cellStyle name="Normal 52 7 2 3" xfId="2851"/>
    <cellStyle name="Normal 52 7 2 3 2" xfId="5752"/>
    <cellStyle name="Normal 52 7 2 4" xfId="3701"/>
    <cellStyle name="Normal 52 7 3" xfId="1201"/>
    <cellStyle name="Normal 52 7 3 2" xfId="4101"/>
    <cellStyle name="Normal 52 7 4" xfId="2051"/>
    <cellStyle name="Normal 52 7 4 2" xfId="4951"/>
    <cellStyle name="Normal 52 7 5" xfId="2401"/>
    <cellStyle name="Normal 52 7 5 2" xfId="5302"/>
    <cellStyle name="Normal 52 7 6" xfId="3251"/>
    <cellStyle name="Normal 52 8" xfId="401"/>
    <cellStyle name="Normal 52 8 2" xfId="1251"/>
    <cellStyle name="Normal 52 8 2 2" xfId="4151"/>
    <cellStyle name="Normal 52 8 3" xfId="2451"/>
    <cellStyle name="Normal 52 8 3 2" xfId="5352"/>
    <cellStyle name="Normal 52 8 4" xfId="3301"/>
    <cellStyle name="Normal 52 9" xfId="451"/>
    <cellStyle name="Normal 52 9 2" xfId="1301"/>
    <cellStyle name="Normal 52 9 2 2" xfId="4201"/>
    <cellStyle name="Normal 52 9 3" xfId="2501"/>
    <cellStyle name="Normal 52 9 3 2" xfId="5402"/>
    <cellStyle name="Normal 52 9 4" xfId="3351"/>
    <cellStyle name="Normal 54" xfId="52"/>
    <cellStyle name="Normal 54 10" xfId="502"/>
    <cellStyle name="Normal 54 10 2" xfId="1352"/>
    <cellStyle name="Normal 54 10 2 2" xfId="4252"/>
    <cellStyle name="Normal 54 10 3" xfId="2552"/>
    <cellStyle name="Normal 54 10 3 2" xfId="5453"/>
    <cellStyle name="Normal 54 10 4" xfId="3402"/>
    <cellStyle name="Normal 54 11" xfId="852"/>
    <cellStyle name="Normal 54 11 2" xfId="1702"/>
    <cellStyle name="Normal 54 11 2 2" xfId="4602"/>
    <cellStyle name="Normal 54 11 3" xfId="2902"/>
    <cellStyle name="Normal 54 11 3 2" xfId="5803"/>
    <cellStyle name="Normal 54 11 4" xfId="3752"/>
    <cellStyle name="Normal 54 12" xfId="902"/>
    <cellStyle name="Normal 54 12 2" xfId="3802"/>
    <cellStyle name="Normal 54 13" xfId="1752"/>
    <cellStyle name="Normal 54 13 2" xfId="4652"/>
    <cellStyle name="Normal 54 14" xfId="2102"/>
    <cellStyle name="Normal 54 14 2" xfId="5003"/>
    <cellStyle name="Normal 54 15" xfId="2952"/>
    <cellStyle name="Normal 54 2" xfId="102"/>
    <cellStyle name="Normal 54 2 2" xfId="552"/>
    <cellStyle name="Normal 54 2 2 2" xfId="1402"/>
    <cellStyle name="Normal 54 2 2 2 2" xfId="4302"/>
    <cellStyle name="Normal 54 2 2 3" xfId="2602"/>
    <cellStyle name="Normal 54 2 2 3 2" xfId="5503"/>
    <cellStyle name="Normal 54 2 2 4" xfId="3452"/>
    <cellStyle name="Normal 54 2 3" xfId="952"/>
    <cellStyle name="Normal 54 2 3 2" xfId="3852"/>
    <cellStyle name="Normal 54 2 4" xfId="1802"/>
    <cellStyle name="Normal 54 2 4 2" xfId="4702"/>
    <cellStyle name="Normal 54 2 5" xfId="2152"/>
    <cellStyle name="Normal 54 2 5 2" xfId="5053"/>
    <cellStyle name="Normal 54 2 6" xfId="3002"/>
    <cellStyle name="Normal 54 3" xfId="152"/>
    <cellStyle name="Normal 54 3 2" xfId="602"/>
    <cellStyle name="Normal 54 3 2 2" xfId="1452"/>
    <cellStyle name="Normal 54 3 2 2 2" xfId="4352"/>
    <cellStyle name="Normal 54 3 2 3" xfId="2652"/>
    <cellStyle name="Normal 54 3 2 3 2" xfId="5553"/>
    <cellStyle name="Normal 54 3 2 4" xfId="3502"/>
    <cellStyle name="Normal 54 3 3" xfId="1002"/>
    <cellStyle name="Normal 54 3 3 2" xfId="3902"/>
    <cellStyle name="Normal 54 3 4" xfId="1852"/>
    <cellStyle name="Normal 54 3 4 2" xfId="4752"/>
    <cellStyle name="Normal 54 3 5" xfId="2202"/>
    <cellStyle name="Normal 54 3 5 2" xfId="5103"/>
    <cellStyle name="Normal 54 3 6" xfId="3052"/>
    <cellStyle name="Normal 54 4" xfId="202"/>
    <cellStyle name="Normal 54 4 2" xfId="652"/>
    <cellStyle name="Normal 54 4 2 2" xfId="1502"/>
    <cellStyle name="Normal 54 4 2 2 2" xfId="4402"/>
    <cellStyle name="Normal 54 4 2 3" xfId="2702"/>
    <cellStyle name="Normal 54 4 2 3 2" xfId="5603"/>
    <cellStyle name="Normal 54 4 2 4" xfId="3552"/>
    <cellStyle name="Normal 54 4 3" xfId="1052"/>
    <cellStyle name="Normal 54 4 3 2" xfId="3952"/>
    <cellStyle name="Normal 54 4 4" xfId="1902"/>
    <cellStyle name="Normal 54 4 4 2" xfId="4802"/>
    <cellStyle name="Normal 54 4 5" xfId="2252"/>
    <cellStyle name="Normal 54 4 5 2" xfId="5153"/>
    <cellStyle name="Normal 54 4 6" xfId="3102"/>
    <cellStyle name="Normal 54 5" xfId="252"/>
    <cellStyle name="Normal 54 5 2" xfId="702"/>
    <cellStyle name="Normal 54 5 2 2" xfId="1552"/>
    <cellStyle name="Normal 54 5 2 2 2" xfId="4452"/>
    <cellStyle name="Normal 54 5 2 3" xfId="2752"/>
    <cellStyle name="Normal 54 5 2 3 2" xfId="5653"/>
    <cellStyle name="Normal 54 5 2 4" xfId="3602"/>
    <cellStyle name="Normal 54 5 3" xfId="1102"/>
    <cellStyle name="Normal 54 5 3 2" xfId="4002"/>
    <cellStyle name="Normal 54 5 4" xfId="1952"/>
    <cellStyle name="Normal 54 5 4 2" xfId="4852"/>
    <cellStyle name="Normal 54 5 5" xfId="2302"/>
    <cellStyle name="Normal 54 5 5 2" xfId="5203"/>
    <cellStyle name="Normal 54 5 6" xfId="3152"/>
    <cellStyle name="Normal 54 6" xfId="294"/>
    <cellStyle name="Normal 54 6 2" xfId="744"/>
    <cellStyle name="Normal 54 6 2 2" xfId="1594"/>
    <cellStyle name="Normal 54 6 2 2 2" xfId="4494"/>
    <cellStyle name="Normal 54 6 2 3" xfId="2794"/>
    <cellStyle name="Normal 54 6 2 3 2" xfId="5695"/>
    <cellStyle name="Normal 54 6 2 4" xfId="3644"/>
    <cellStyle name="Normal 54 6 3" xfId="1144"/>
    <cellStyle name="Normal 54 6 3 2" xfId="4044"/>
    <cellStyle name="Normal 54 6 4" xfId="1994"/>
    <cellStyle name="Normal 54 6 4 2" xfId="4894"/>
    <cellStyle name="Normal 54 6 5" xfId="2344"/>
    <cellStyle name="Normal 54 6 5 2" xfId="5245"/>
    <cellStyle name="Normal 54 6 6" xfId="3194"/>
    <cellStyle name="Normal 54 7" xfId="352"/>
    <cellStyle name="Normal 54 7 2" xfId="802"/>
    <cellStyle name="Normal 54 7 2 2" xfId="1652"/>
    <cellStyle name="Normal 54 7 2 2 2" xfId="4552"/>
    <cellStyle name="Normal 54 7 2 3" xfId="2852"/>
    <cellStyle name="Normal 54 7 2 3 2" xfId="5753"/>
    <cellStyle name="Normal 54 7 2 4" xfId="3702"/>
    <cellStyle name="Normal 54 7 3" xfId="1202"/>
    <cellStyle name="Normal 54 7 3 2" xfId="4102"/>
    <cellStyle name="Normal 54 7 4" xfId="2052"/>
    <cellStyle name="Normal 54 7 4 2" xfId="4952"/>
    <cellStyle name="Normal 54 7 5" xfId="2402"/>
    <cellStyle name="Normal 54 7 5 2" xfId="5303"/>
    <cellStyle name="Normal 54 7 6" xfId="3252"/>
    <cellStyle name="Normal 54 8" xfId="402"/>
    <cellStyle name="Normal 54 8 2" xfId="1252"/>
    <cellStyle name="Normal 54 8 2 2" xfId="4152"/>
    <cellStyle name="Normal 54 8 3" xfId="2452"/>
    <cellStyle name="Normal 54 8 3 2" xfId="5353"/>
    <cellStyle name="Normal 54 8 4" xfId="3302"/>
    <cellStyle name="Normal 54 9" xfId="452"/>
    <cellStyle name="Normal 54 9 2" xfId="1302"/>
    <cellStyle name="Normal 54 9 2 2" xfId="4202"/>
    <cellStyle name="Normal 54 9 3" xfId="2502"/>
    <cellStyle name="Normal 54 9 3 2" xfId="5403"/>
    <cellStyle name="Normal 54 9 4" xfId="3352"/>
    <cellStyle name="Normal 55" xfId="53"/>
    <cellStyle name="Normal 55 10" xfId="503"/>
    <cellStyle name="Normal 55 10 2" xfId="1353"/>
    <cellStyle name="Normal 55 10 2 2" xfId="4253"/>
    <cellStyle name="Normal 55 10 3" xfId="2553"/>
    <cellStyle name="Normal 55 10 3 2" xfId="5454"/>
    <cellStyle name="Normal 55 10 4" xfId="3403"/>
    <cellStyle name="Normal 55 11" xfId="853"/>
    <cellStyle name="Normal 55 11 2" xfId="1703"/>
    <cellStyle name="Normal 55 11 2 2" xfId="4603"/>
    <cellStyle name="Normal 55 11 3" xfId="2903"/>
    <cellStyle name="Normal 55 11 3 2" xfId="5804"/>
    <cellStyle name="Normal 55 11 4" xfId="3753"/>
    <cellStyle name="Normal 55 12" xfId="903"/>
    <cellStyle name="Normal 55 12 2" xfId="3803"/>
    <cellStyle name="Normal 55 13" xfId="1753"/>
    <cellStyle name="Normal 55 13 2" xfId="4653"/>
    <cellStyle name="Normal 55 14" xfId="2103"/>
    <cellStyle name="Normal 55 14 2" xfId="5004"/>
    <cellStyle name="Normal 55 15" xfId="2953"/>
    <cellStyle name="Normal 55 2" xfId="103"/>
    <cellStyle name="Normal 55 2 2" xfId="553"/>
    <cellStyle name="Normal 55 2 2 2" xfId="1403"/>
    <cellStyle name="Normal 55 2 2 2 2" xfId="4303"/>
    <cellStyle name="Normal 55 2 2 3" xfId="2603"/>
    <cellStyle name="Normal 55 2 2 3 2" xfId="5504"/>
    <cellStyle name="Normal 55 2 2 4" xfId="3453"/>
    <cellStyle name="Normal 55 2 3" xfId="953"/>
    <cellStyle name="Normal 55 2 3 2" xfId="3853"/>
    <cellStyle name="Normal 55 2 4" xfId="1803"/>
    <cellStyle name="Normal 55 2 4 2" xfId="4703"/>
    <cellStyle name="Normal 55 2 5" xfId="2153"/>
    <cellStyle name="Normal 55 2 5 2" xfId="5054"/>
    <cellStyle name="Normal 55 2 6" xfId="3003"/>
    <cellStyle name="Normal 55 3" xfId="153"/>
    <cellStyle name="Normal 55 3 2" xfId="603"/>
    <cellStyle name="Normal 55 3 2 2" xfId="1453"/>
    <cellStyle name="Normal 55 3 2 2 2" xfId="4353"/>
    <cellStyle name="Normal 55 3 2 3" xfId="2653"/>
    <cellStyle name="Normal 55 3 2 3 2" xfId="5554"/>
    <cellStyle name="Normal 55 3 2 4" xfId="3503"/>
    <cellStyle name="Normal 55 3 3" xfId="1003"/>
    <cellStyle name="Normal 55 3 3 2" xfId="3903"/>
    <cellStyle name="Normal 55 3 4" xfId="1853"/>
    <cellStyle name="Normal 55 3 4 2" xfId="4753"/>
    <cellStyle name="Normal 55 3 5" xfId="2203"/>
    <cellStyle name="Normal 55 3 5 2" xfId="5104"/>
    <cellStyle name="Normal 55 3 6" xfId="3053"/>
    <cellStyle name="Normal 55 4" xfId="203"/>
    <cellStyle name="Normal 55 4 2" xfId="653"/>
    <cellStyle name="Normal 55 4 2 2" xfId="1503"/>
    <cellStyle name="Normal 55 4 2 2 2" xfId="4403"/>
    <cellStyle name="Normal 55 4 2 3" xfId="2703"/>
    <cellStyle name="Normal 55 4 2 3 2" xfId="5604"/>
    <cellStyle name="Normal 55 4 2 4" xfId="3553"/>
    <cellStyle name="Normal 55 4 3" xfId="1053"/>
    <cellStyle name="Normal 55 4 3 2" xfId="3953"/>
    <cellStyle name="Normal 55 4 4" xfId="1903"/>
    <cellStyle name="Normal 55 4 4 2" xfId="4803"/>
    <cellStyle name="Normal 55 4 5" xfId="2253"/>
    <cellStyle name="Normal 55 4 5 2" xfId="5154"/>
    <cellStyle name="Normal 55 4 6" xfId="3103"/>
    <cellStyle name="Normal 55 5" xfId="253"/>
    <cellStyle name="Normal 55 5 2" xfId="703"/>
    <cellStyle name="Normal 55 5 2 2" xfId="1553"/>
    <cellStyle name="Normal 55 5 2 2 2" xfId="4453"/>
    <cellStyle name="Normal 55 5 2 3" xfId="2753"/>
    <cellStyle name="Normal 55 5 2 3 2" xfId="5654"/>
    <cellStyle name="Normal 55 5 2 4" xfId="3603"/>
    <cellStyle name="Normal 55 5 3" xfId="1103"/>
    <cellStyle name="Normal 55 5 3 2" xfId="4003"/>
    <cellStyle name="Normal 55 5 4" xfId="1953"/>
    <cellStyle name="Normal 55 5 4 2" xfId="4853"/>
    <cellStyle name="Normal 55 5 5" xfId="2303"/>
    <cellStyle name="Normal 55 5 5 2" xfId="5204"/>
    <cellStyle name="Normal 55 5 6" xfId="3153"/>
    <cellStyle name="Normal 55 6" xfId="295"/>
    <cellStyle name="Normal 55 6 2" xfId="745"/>
    <cellStyle name="Normal 55 6 2 2" xfId="1595"/>
    <cellStyle name="Normal 55 6 2 2 2" xfId="4495"/>
    <cellStyle name="Normal 55 6 2 3" xfId="2795"/>
    <cellStyle name="Normal 55 6 2 3 2" xfId="5696"/>
    <cellStyle name="Normal 55 6 2 4" xfId="3645"/>
    <cellStyle name="Normal 55 6 3" xfId="1145"/>
    <cellStyle name="Normal 55 6 3 2" xfId="4045"/>
    <cellStyle name="Normal 55 6 4" xfId="1995"/>
    <cellStyle name="Normal 55 6 4 2" xfId="4895"/>
    <cellStyle name="Normal 55 6 5" xfId="2345"/>
    <cellStyle name="Normal 55 6 5 2" xfId="5246"/>
    <cellStyle name="Normal 55 6 6" xfId="3195"/>
    <cellStyle name="Normal 55 7" xfId="353"/>
    <cellStyle name="Normal 55 7 2" xfId="803"/>
    <cellStyle name="Normal 55 7 2 2" xfId="1653"/>
    <cellStyle name="Normal 55 7 2 2 2" xfId="4553"/>
    <cellStyle name="Normal 55 7 2 3" xfId="2853"/>
    <cellStyle name="Normal 55 7 2 3 2" xfId="5754"/>
    <cellStyle name="Normal 55 7 2 4" xfId="3703"/>
    <cellStyle name="Normal 55 7 3" xfId="1203"/>
    <cellStyle name="Normal 55 7 3 2" xfId="4103"/>
    <cellStyle name="Normal 55 7 4" xfId="2053"/>
    <cellStyle name="Normal 55 7 4 2" xfId="4953"/>
    <cellStyle name="Normal 55 7 5" xfId="2403"/>
    <cellStyle name="Normal 55 7 5 2" xfId="5304"/>
    <cellStyle name="Normal 55 7 6" xfId="3253"/>
    <cellStyle name="Normal 55 8" xfId="403"/>
    <cellStyle name="Normal 55 8 2" xfId="1253"/>
    <cellStyle name="Normal 55 8 2 2" xfId="4153"/>
    <cellStyle name="Normal 55 8 3" xfId="2453"/>
    <cellStyle name="Normal 55 8 3 2" xfId="5354"/>
    <cellStyle name="Normal 55 8 4" xfId="3303"/>
    <cellStyle name="Normal 55 9" xfId="453"/>
    <cellStyle name="Normal 55 9 2" xfId="1303"/>
    <cellStyle name="Normal 55 9 2 2" xfId="4203"/>
    <cellStyle name="Normal 55 9 3" xfId="2503"/>
    <cellStyle name="Normal 55 9 3 2" xfId="5404"/>
    <cellStyle name="Normal 55 9 4" xfId="3353"/>
    <cellStyle name="Normal 56" xfId="54"/>
    <cellStyle name="Normal 56 10" xfId="504"/>
    <cellStyle name="Normal 56 10 2" xfId="1354"/>
    <cellStyle name="Normal 56 10 2 2" xfId="4254"/>
    <cellStyle name="Normal 56 10 3" xfId="2554"/>
    <cellStyle name="Normal 56 10 3 2" xfId="5455"/>
    <cellStyle name="Normal 56 10 4" xfId="3404"/>
    <cellStyle name="Normal 56 11" xfId="854"/>
    <cellStyle name="Normal 56 11 2" xfId="1704"/>
    <cellStyle name="Normal 56 11 2 2" xfId="4604"/>
    <cellStyle name="Normal 56 11 3" xfId="2904"/>
    <cellStyle name="Normal 56 11 3 2" xfId="5805"/>
    <cellStyle name="Normal 56 11 4" xfId="3754"/>
    <cellStyle name="Normal 56 12" xfId="904"/>
    <cellStyle name="Normal 56 12 2" xfId="3804"/>
    <cellStyle name="Normal 56 13" xfId="1754"/>
    <cellStyle name="Normal 56 13 2" xfId="4654"/>
    <cellStyle name="Normal 56 14" xfId="2104"/>
    <cellStyle name="Normal 56 14 2" xfId="5005"/>
    <cellStyle name="Normal 56 15" xfId="2954"/>
    <cellStyle name="Normal 56 2" xfId="104"/>
    <cellStyle name="Normal 56 2 2" xfId="554"/>
    <cellStyle name="Normal 56 2 2 2" xfId="1404"/>
    <cellStyle name="Normal 56 2 2 2 2" xfId="4304"/>
    <cellStyle name="Normal 56 2 2 3" xfId="2604"/>
    <cellStyle name="Normal 56 2 2 3 2" xfId="5505"/>
    <cellStyle name="Normal 56 2 2 4" xfId="3454"/>
    <cellStyle name="Normal 56 2 3" xfId="954"/>
    <cellStyle name="Normal 56 2 3 2" xfId="3854"/>
    <cellStyle name="Normal 56 2 4" xfId="1804"/>
    <cellStyle name="Normal 56 2 4 2" xfId="4704"/>
    <cellStyle name="Normal 56 2 5" xfId="2154"/>
    <cellStyle name="Normal 56 2 5 2" xfId="5055"/>
    <cellStyle name="Normal 56 2 6" xfId="3004"/>
    <cellStyle name="Normal 56 3" xfId="154"/>
    <cellStyle name="Normal 56 3 2" xfId="604"/>
    <cellStyle name="Normal 56 3 2 2" xfId="1454"/>
    <cellStyle name="Normal 56 3 2 2 2" xfId="4354"/>
    <cellStyle name="Normal 56 3 2 3" xfId="2654"/>
    <cellStyle name="Normal 56 3 2 3 2" xfId="5555"/>
    <cellStyle name="Normal 56 3 2 4" xfId="3504"/>
    <cellStyle name="Normal 56 3 3" xfId="1004"/>
    <cellStyle name="Normal 56 3 3 2" xfId="3904"/>
    <cellStyle name="Normal 56 3 4" xfId="1854"/>
    <cellStyle name="Normal 56 3 4 2" xfId="4754"/>
    <cellStyle name="Normal 56 3 5" xfId="2204"/>
    <cellStyle name="Normal 56 3 5 2" xfId="5105"/>
    <cellStyle name="Normal 56 3 6" xfId="3054"/>
    <cellStyle name="Normal 56 4" xfId="204"/>
    <cellStyle name="Normal 56 4 2" xfId="654"/>
    <cellStyle name="Normal 56 4 2 2" xfId="1504"/>
    <cellStyle name="Normal 56 4 2 2 2" xfId="4404"/>
    <cellStyle name="Normal 56 4 2 3" xfId="2704"/>
    <cellStyle name="Normal 56 4 2 3 2" xfId="5605"/>
    <cellStyle name="Normal 56 4 2 4" xfId="3554"/>
    <cellStyle name="Normal 56 4 3" xfId="1054"/>
    <cellStyle name="Normal 56 4 3 2" xfId="3954"/>
    <cellStyle name="Normal 56 4 4" xfId="1904"/>
    <cellStyle name="Normal 56 4 4 2" xfId="4804"/>
    <cellStyle name="Normal 56 4 5" xfId="2254"/>
    <cellStyle name="Normal 56 4 5 2" xfId="5155"/>
    <cellStyle name="Normal 56 4 6" xfId="3104"/>
    <cellStyle name="Normal 56 5" xfId="254"/>
    <cellStyle name="Normal 56 5 2" xfId="704"/>
    <cellStyle name="Normal 56 5 2 2" xfId="1554"/>
    <cellStyle name="Normal 56 5 2 2 2" xfId="4454"/>
    <cellStyle name="Normal 56 5 2 3" xfId="2754"/>
    <cellStyle name="Normal 56 5 2 3 2" xfId="5655"/>
    <cellStyle name="Normal 56 5 2 4" xfId="3604"/>
    <cellStyle name="Normal 56 5 3" xfId="1104"/>
    <cellStyle name="Normal 56 5 3 2" xfId="4004"/>
    <cellStyle name="Normal 56 5 4" xfId="1954"/>
    <cellStyle name="Normal 56 5 4 2" xfId="4854"/>
    <cellStyle name="Normal 56 5 5" xfId="2304"/>
    <cellStyle name="Normal 56 5 5 2" xfId="5205"/>
    <cellStyle name="Normal 56 5 6" xfId="3154"/>
    <cellStyle name="Normal 56 6" xfId="296"/>
    <cellStyle name="Normal 56 6 2" xfId="746"/>
    <cellStyle name="Normal 56 6 2 2" xfId="1596"/>
    <cellStyle name="Normal 56 6 2 2 2" xfId="4496"/>
    <cellStyle name="Normal 56 6 2 3" xfId="2796"/>
    <cellStyle name="Normal 56 6 2 3 2" xfId="5697"/>
    <cellStyle name="Normal 56 6 2 4" xfId="3646"/>
    <cellStyle name="Normal 56 6 3" xfId="1146"/>
    <cellStyle name="Normal 56 6 3 2" xfId="4046"/>
    <cellStyle name="Normal 56 6 4" xfId="1996"/>
    <cellStyle name="Normal 56 6 4 2" xfId="4896"/>
    <cellStyle name="Normal 56 6 5" xfId="2346"/>
    <cellStyle name="Normal 56 6 5 2" xfId="5247"/>
    <cellStyle name="Normal 56 6 6" xfId="3196"/>
    <cellStyle name="Normal 56 7" xfId="354"/>
    <cellStyle name="Normal 56 7 2" xfId="804"/>
    <cellStyle name="Normal 56 7 2 2" xfId="1654"/>
    <cellStyle name="Normal 56 7 2 2 2" xfId="4554"/>
    <cellStyle name="Normal 56 7 2 3" xfId="2854"/>
    <cellStyle name="Normal 56 7 2 3 2" xfId="5755"/>
    <cellStyle name="Normal 56 7 2 4" xfId="3704"/>
    <cellStyle name="Normal 56 7 3" xfId="1204"/>
    <cellStyle name="Normal 56 7 3 2" xfId="4104"/>
    <cellStyle name="Normal 56 7 4" xfId="2054"/>
    <cellStyle name="Normal 56 7 4 2" xfId="4954"/>
    <cellStyle name="Normal 56 7 5" xfId="2404"/>
    <cellStyle name="Normal 56 7 5 2" xfId="5305"/>
    <cellStyle name="Normal 56 7 6" xfId="3254"/>
    <cellStyle name="Normal 56 8" xfId="404"/>
    <cellStyle name="Normal 56 8 2" xfId="1254"/>
    <cellStyle name="Normal 56 8 2 2" xfId="4154"/>
    <cellStyle name="Normal 56 8 3" xfId="2454"/>
    <cellStyle name="Normal 56 8 3 2" xfId="5355"/>
    <cellStyle name="Normal 56 8 4" xfId="3304"/>
    <cellStyle name="Normal 56 9" xfId="454"/>
    <cellStyle name="Normal 56 9 2" xfId="1304"/>
    <cellStyle name="Normal 56 9 2 2" xfId="4204"/>
    <cellStyle name="Normal 56 9 3" xfId="2504"/>
    <cellStyle name="Normal 56 9 3 2" xfId="5405"/>
    <cellStyle name="Normal 56 9 4" xfId="3354"/>
    <cellStyle name="Normal 57" xfId="55"/>
    <cellStyle name="Normal 57 10" xfId="505"/>
    <cellStyle name="Normal 57 10 2" xfId="1355"/>
    <cellStyle name="Normal 57 10 2 2" xfId="4255"/>
    <cellStyle name="Normal 57 10 3" xfId="2555"/>
    <cellStyle name="Normal 57 10 3 2" xfId="5456"/>
    <cellStyle name="Normal 57 10 4" xfId="3405"/>
    <cellStyle name="Normal 57 11" xfId="855"/>
    <cellStyle name="Normal 57 11 2" xfId="1705"/>
    <cellStyle name="Normal 57 11 2 2" xfId="4605"/>
    <cellStyle name="Normal 57 11 3" xfId="2905"/>
    <cellStyle name="Normal 57 11 3 2" xfId="5806"/>
    <cellStyle name="Normal 57 11 4" xfId="3755"/>
    <cellStyle name="Normal 57 12" xfId="905"/>
    <cellStyle name="Normal 57 12 2" xfId="3805"/>
    <cellStyle name="Normal 57 13" xfId="1755"/>
    <cellStyle name="Normal 57 13 2" xfId="4655"/>
    <cellStyle name="Normal 57 14" xfId="2105"/>
    <cellStyle name="Normal 57 14 2" xfId="5006"/>
    <cellStyle name="Normal 57 15" xfId="2955"/>
    <cellStyle name="Normal 57 2" xfId="105"/>
    <cellStyle name="Normal 57 2 2" xfId="555"/>
    <cellStyle name="Normal 57 2 2 2" xfId="1405"/>
    <cellStyle name="Normal 57 2 2 2 2" xfId="4305"/>
    <cellStyle name="Normal 57 2 2 3" xfId="2605"/>
    <cellStyle name="Normal 57 2 2 3 2" xfId="5506"/>
    <cellStyle name="Normal 57 2 2 4" xfId="3455"/>
    <cellStyle name="Normal 57 2 3" xfId="955"/>
    <cellStyle name="Normal 57 2 3 2" xfId="3855"/>
    <cellStyle name="Normal 57 2 4" xfId="1805"/>
    <cellStyle name="Normal 57 2 4 2" xfId="4705"/>
    <cellStyle name="Normal 57 2 5" xfId="2155"/>
    <cellStyle name="Normal 57 2 5 2" xfId="5056"/>
    <cellStyle name="Normal 57 2 6" xfId="3005"/>
    <cellStyle name="Normal 57 3" xfId="155"/>
    <cellStyle name="Normal 57 3 2" xfId="605"/>
    <cellStyle name="Normal 57 3 2 2" xfId="1455"/>
    <cellStyle name="Normal 57 3 2 2 2" xfId="4355"/>
    <cellStyle name="Normal 57 3 2 3" xfId="2655"/>
    <cellStyle name="Normal 57 3 2 3 2" xfId="5556"/>
    <cellStyle name="Normal 57 3 2 4" xfId="3505"/>
    <cellStyle name="Normal 57 3 3" xfId="1005"/>
    <cellStyle name="Normal 57 3 3 2" xfId="3905"/>
    <cellStyle name="Normal 57 3 4" xfId="1855"/>
    <cellStyle name="Normal 57 3 4 2" xfId="4755"/>
    <cellStyle name="Normal 57 3 5" xfId="2205"/>
    <cellStyle name="Normal 57 3 5 2" xfId="5106"/>
    <cellStyle name="Normal 57 3 6" xfId="3055"/>
    <cellStyle name="Normal 57 4" xfId="205"/>
    <cellStyle name="Normal 57 4 2" xfId="655"/>
    <cellStyle name="Normal 57 4 2 2" xfId="1505"/>
    <cellStyle name="Normal 57 4 2 2 2" xfId="4405"/>
    <cellStyle name="Normal 57 4 2 3" xfId="2705"/>
    <cellStyle name="Normal 57 4 2 3 2" xfId="5606"/>
    <cellStyle name="Normal 57 4 2 4" xfId="3555"/>
    <cellStyle name="Normal 57 4 3" xfId="1055"/>
    <cellStyle name="Normal 57 4 3 2" xfId="3955"/>
    <cellStyle name="Normal 57 4 4" xfId="1905"/>
    <cellStyle name="Normal 57 4 4 2" xfId="4805"/>
    <cellStyle name="Normal 57 4 5" xfId="2255"/>
    <cellStyle name="Normal 57 4 5 2" xfId="5156"/>
    <cellStyle name="Normal 57 4 6" xfId="3105"/>
    <cellStyle name="Normal 57 5" xfId="255"/>
    <cellStyle name="Normal 57 5 2" xfId="705"/>
    <cellStyle name="Normal 57 5 2 2" xfId="1555"/>
    <cellStyle name="Normal 57 5 2 2 2" xfId="4455"/>
    <cellStyle name="Normal 57 5 2 3" xfId="2755"/>
    <cellStyle name="Normal 57 5 2 3 2" xfId="5656"/>
    <cellStyle name="Normal 57 5 2 4" xfId="3605"/>
    <cellStyle name="Normal 57 5 3" xfId="1105"/>
    <cellStyle name="Normal 57 5 3 2" xfId="4005"/>
    <cellStyle name="Normal 57 5 4" xfId="1955"/>
    <cellStyle name="Normal 57 5 4 2" xfId="4855"/>
    <cellStyle name="Normal 57 5 5" xfId="2305"/>
    <cellStyle name="Normal 57 5 5 2" xfId="5206"/>
    <cellStyle name="Normal 57 5 6" xfId="3155"/>
    <cellStyle name="Normal 57 6" xfId="297"/>
    <cellStyle name="Normal 57 6 2" xfId="747"/>
    <cellStyle name="Normal 57 6 2 2" xfId="1597"/>
    <cellStyle name="Normal 57 6 2 2 2" xfId="4497"/>
    <cellStyle name="Normal 57 6 2 3" xfId="2797"/>
    <cellStyle name="Normal 57 6 2 3 2" xfId="5698"/>
    <cellStyle name="Normal 57 6 2 4" xfId="3647"/>
    <cellStyle name="Normal 57 6 3" xfId="1147"/>
    <cellStyle name="Normal 57 6 3 2" xfId="4047"/>
    <cellStyle name="Normal 57 6 4" xfId="1997"/>
    <cellStyle name="Normal 57 6 4 2" xfId="4897"/>
    <cellStyle name="Normal 57 6 5" xfId="2347"/>
    <cellStyle name="Normal 57 6 5 2" xfId="5248"/>
    <cellStyle name="Normal 57 6 6" xfId="3197"/>
    <cellStyle name="Normal 57 7" xfId="355"/>
    <cellStyle name="Normal 57 7 2" xfId="805"/>
    <cellStyle name="Normal 57 7 2 2" xfId="1655"/>
    <cellStyle name="Normal 57 7 2 2 2" xfId="4555"/>
    <cellStyle name="Normal 57 7 2 3" xfId="2855"/>
    <cellStyle name="Normal 57 7 2 3 2" xfId="5756"/>
    <cellStyle name="Normal 57 7 2 4" xfId="3705"/>
    <cellStyle name="Normal 57 7 3" xfId="1205"/>
    <cellStyle name="Normal 57 7 3 2" xfId="4105"/>
    <cellStyle name="Normal 57 7 4" xfId="2055"/>
    <cellStyle name="Normal 57 7 4 2" xfId="4955"/>
    <cellStyle name="Normal 57 7 5" xfId="2405"/>
    <cellStyle name="Normal 57 7 5 2" xfId="5306"/>
    <cellStyle name="Normal 57 7 6" xfId="3255"/>
    <cellStyle name="Normal 57 8" xfId="405"/>
    <cellStyle name="Normal 57 8 2" xfId="1255"/>
    <cellStyle name="Normal 57 8 2 2" xfId="4155"/>
    <cellStyle name="Normal 57 8 3" xfId="2455"/>
    <cellStyle name="Normal 57 8 3 2" xfId="5356"/>
    <cellStyle name="Normal 57 8 4" xfId="3305"/>
    <cellStyle name="Normal 57 9" xfId="455"/>
    <cellStyle name="Normal 57 9 2" xfId="1305"/>
    <cellStyle name="Normal 57 9 2 2" xfId="4205"/>
    <cellStyle name="Normal 57 9 3" xfId="2505"/>
    <cellStyle name="Normal 57 9 3 2" xfId="5406"/>
    <cellStyle name="Normal 57 9 4" xfId="3355"/>
    <cellStyle name="Normal 6" xfId="9"/>
    <cellStyle name="Normal 6 10" xfId="459"/>
    <cellStyle name="Normal 6 10 2" xfId="1309"/>
    <cellStyle name="Normal 6 10 2 2" xfId="4209"/>
    <cellStyle name="Normal 6 10 3" xfId="2509"/>
    <cellStyle name="Normal 6 10 3 2" xfId="5410"/>
    <cellStyle name="Normal 6 10 4" xfId="3359"/>
    <cellStyle name="Normal 6 11" xfId="809"/>
    <cellStyle name="Normal 6 11 2" xfId="1659"/>
    <cellStyle name="Normal 6 11 2 2" xfId="4559"/>
    <cellStyle name="Normal 6 11 3" xfId="2859"/>
    <cellStyle name="Normal 6 11 3 2" xfId="5760"/>
    <cellStyle name="Normal 6 11 4" xfId="3709"/>
    <cellStyle name="Normal 6 12" xfId="859"/>
    <cellStyle name="Normal 6 12 2" xfId="3759"/>
    <cellStyle name="Normal 6 13" xfId="1709"/>
    <cellStyle name="Normal 6 13 2" xfId="4609"/>
    <cellStyle name="Normal 6 14" xfId="2059"/>
    <cellStyle name="Normal 6 14 2" xfId="4960"/>
    <cellStyle name="Normal 6 15" xfId="2909"/>
    <cellStyle name="Normal 6 2" xfId="59"/>
    <cellStyle name="Normal 6 2 2" xfId="509"/>
    <cellStyle name="Normal 6 2 2 2" xfId="1359"/>
    <cellStyle name="Normal 6 2 2 2 2" xfId="4259"/>
    <cellStyle name="Normal 6 2 2 3" xfId="2559"/>
    <cellStyle name="Normal 6 2 2 3 2" xfId="5460"/>
    <cellStyle name="Normal 6 2 2 4" xfId="3409"/>
    <cellStyle name="Normal 6 2 3" xfId="909"/>
    <cellStyle name="Normal 6 2 3 2" xfId="3809"/>
    <cellStyle name="Normal 6 2 4" xfId="1759"/>
    <cellStyle name="Normal 6 2 4 2" xfId="4659"/>
    <cellStyle name="Normal 6 2 5" xfId="2109"/>
    <cellStyle name="Normal 6 2 5 2" xfId="5010"/>
    <cellStyle name="Normal 6 2 6" xfId="2959"/>
    <cellStyle name="Normal 6 3" xfId="109"/>
    <cellStyle name="Normal 6 3 2" xfId="559"/>
    <cellStyle name="Normal 6 3 2 2" xfId="1409"/>
    <cellStyle name="Normal 6 3 2 2 2" xfId="4309"/>
    <cellStyle name="Normal 6 3 2 3" xfId="2609"/>
    <cellStyle name="Normal 6 3 2 3 2" xfId="5510"/>
    <cellStyle name="Normal 6 3 2 4" xfId="3459"/>
    <cellStyle name="Normal 6 3 3" xfId="959"/>
    <cellStyle name="Normal 6 3 3 2" xfId="3859"/>
    <cellStyle name="Normal 6 3 4" xfId="1809"/>
    <cellStyle name="Normal 6 3 4 2" xfId="4709"/>
    <cellStyle name="Normal 6 3 5" xfId="2159"/>
    <cellStyle name="Normal 6 3 5 2" xfId="5060"/>
    <cellStyle name="Normal 6 3 6" xfId="3009"/>
    <cellStyle name="Normal 6 4" xfId="159"/>
    <cellStyle name="Normal 6 4 2" xfId="609"/>
    <cellStyle name="Normal 6 4 2 2" xfId="1459"/>
    <cellStyle name="Normal 6 4 2 2 2" xfId="4359"/>
    <cellStyle name="Normal 6 4 2 3" xfId="2659"/>
    <cellStyle name="Normal 6 4 2 3 2" xfId="5560"/>
    <cellStyle name="Normal 6 4 2 4" xfId="3509"/>
    <cellStyle name="Normal 6 4 3" xfId="1009"/>
    <cellStyle name="Normal 6 4 3 2" xfId="3909"/>
    <cellStyle name="Normal 6 4 4" xfId="1859"/>
    <cellStyle name="Normal 6 4 4 2" xfId="4759"/>
    <cellStyle name="Normal 6 4 5" xfId="2209"/>
    <cellStyle name="Normal 6 4 5 2" xfId="5110"/>
    <cellStyle name="Normal 6 4 6" xfId="3059"/>
    <cellStyle name="Normal 6 5" xfId="209"/>
    <cellStyle name="Normal 6 5 2" xfId="659"/>
    <cellStyle name="Normal 6 5 2 2" xfId="1509"/>
    <cellStyle name="Normal 6 5 2 2 2" xfId="4409"/>
    <cellStyle name="Normal 6 5 2 3" xfId="2709"/>
    <cellStyle name="Normal 6 5 2 3 2" xfId="5610"/>
    <cellStyle name="Normal 6 5 2 4" xfId="3559"/>
    <cellStyle name="Normal 6 5 3" xfId="1059"/>
    <cellStyle name="Normal 6 5 3 2" xfId="3959"/>
    <cellStyle name="Normal 6 5 4" xfId="1909"/>
    <cellStyle name="Normal 6 5 4 2" xfId="4809"/>
    <cellStyle name="Normal 6 5 5" xfId="2259"/>
    <cellStyle name="Normal 6 5 5 2" xfId="5160"/>
    <cellStyle name="Normal 6 5 6" xfId="3109"/>
    <cellStyle name="Normal 6 6" xfId="298"/>
    <cellStyle name="Normal 6 6 2" xfId="748"/>
    <cellStyle name="Normal 6 6 2 2" xfId="1598"/>
    <cellStyle name="Normal 6 6 2 2 2" xfId="4498"/>
    <cellStyle name="Normal 6 6 2 3" xfId="2798"/>
    <cellStyle name="Normal 6 6 2 3 2" xfId="5699"/>
    <cellStyle name="Normal 6 6 2 4" xfId="3648"/>
    <cellStyle name="Normal 6 6 3" xfId="1148"/>
    <cellStyle name="Normal 6 6 3 2" xfId="4048"/>
    <cellStyle name="Normal 6 6 4" xfId="1998"/>
    <cellStyle name="Normal 6 6 4 2" xfId="4898"/>
    <cellStyle name="Normal 6 6 5" xfId="2348"/>
    <cellStyle name="Normal 6 6 5 2" xfId="5249"/>
    <cellStyle name="Normal 6 6 6" xfId="3198"/>
    <cellStyle name="Normal 6 7" xfId="309"/>
    <cellStyle name="Normal 6 7 2" xfId="759"/>
    <cellStyle name="Normal 6 7 2 2" xfId="1609"/>
    <cellStyle name="Normal 6 7 2 2 2" xfId="4509"/>
    <cellStyle name="Normal 6 7 2 3" xfId="2809"/>
    <cellStyle name="Normal 6 7 2 3 2" xfId="5710"/>
    <cellStyle name="Normal 6 7 2 4" xfId="3659"/>
    <cellStyle name="Normal 6 7 3" xfId="1159"/>
    <cellStyle name="Normal 6 7 3 2" xfId="4059"/>
    <cellStyle name="Normal 6 7 4" xfId="2009"/>
    <cellStyle name="Normal 6 7 4 2" xfId="4909"/>
    <cellStyle name="Normal 6 7 5" xfId="2359"/>
    <cellStyle name="Normal 6 7 5 2" xfId="5260"/>
    <cellStyle name="Normal 6 7 6" xfId="3209"/>
    <cellStyle name="Normal 6 8" xfId="359"/>
    <cellStyle name="Normal 6 8 2" xfId="1209"/>
    <cellStyle name="Normal 6 8 2 2" xfId="4109"/>
    <cellStyle name="Normal 6 8 3" xfId="2409"/>
    <cellStyle name="Normal 6 8 3 2" xfId="5310"/>
    <cellStyle name="Normal 6 8 4" xfId="3259"/>
    <cellStyle name="Normal 6 9" xfId="409"/>
    <cellStyle name="Normal 6 9 2" xfId="1259"/>
    <cellStyle name="Normal 6 9 2 2" xfId="4159"/>
    <cellStyle name="Normal 6 9 3" xfId="2459"/>
    <cellStyle name="Normal 6 9 3 2" xfId="5360"/>
    <cellStyle name="Normal 6 9 4" xfId="3309"/>
    <cellStyle name="Normal 64" xfId="20"/>
    <cellStyle name="Normal 64 10" xfId="470"/>
    <cellStyle name="Normal 64 10 2" xfId="1320"/>
    <cellStyle name="Normal 64 10 2 2" xfId="4220"/>
    <cellStyle name="Normal 64 10 3" xfId="2520"/>
    <cellStyle name="Normal 64 10 3 2" xfId="5421"/>
    <cellStyle name="Normal 64 10 4" xfId="3370"/>
    <cellStyle name="Normal 64 11" xfId="820"/>
    <cellStyle name="Normal 64 11 2" xfId="1670"/>
    <cellStyle name="Normal 64 11 2 2" xfId="4570"/>
    <cellStyle name="Normal 64 11 3" xfId="2870"/>
    <cellStyle name="Normal 64 11 3 2" xfId="5771"/>
    <cellStyle name="Normal 64 11 4" xfId="3720"/>
    <cellStyle name="Normal 64 12" xfId="870"/>
    <cellStyle name="Normal 64 12 2" xfId="3770"/>
    <cellStyle name="Normal 64 13" xfId="1720"/>
    <cellStyle name="Normal 64 13 2" xfId="4620"/>
    <cellStyle name="Normal 64 14" xfId="2070"/>
    <cellStyle name="Normal 64 14 2" xfId="4971"/>
    <cellStyle name="Normal 64 15" xfId="2920"/>
    <cellStyle name="Normal 64 2" xfId="70"/>
    <cellStyle name="Normal 64 2 2" xfId="520"/>
    <cellStyle name="Normal 64 2 2 2" xfId="1370"/>
    <cellStyle name="Normal 64 2 2 2 2" xfId="4270"/>
    <cellStyle name="Normal 64 2 2 3" xfId="2570"/>
    <cellStyle name="Normal 64 2 2 3 2" xfId="5471"/>
    <cellStyle name="Normal 64 2 2 4" xfId="3420"/>
    <cellStyle name="Normal 64 2 3" xfId="920"/>
    <cellStyle name="Normal 64 2 3 2" xfId="3820"/>
    <cellStyle name="Normal 64 2 4" xfId="1770"/>
    <cellStyle name="Normal 64 2 4 2" xfId="4670"/>
    <cellStyle name="Normal 64 2 5" xfId="2120"/>
    <cellStyle name="Normal 64 2 5 2" xfId="5021"/>
    <cellStyle name="Normal 64 2 6" xfId="2970"/>
    <cellStyle name="Normal 64 3" xfId="120"/>
    <cellStyle name="Normal 64 3 2" xfId="570"/>
    <cellStyle name="Normal 64 3 2 2" xfId="1420"/>
    <cellStyle name="Normal 64 3 2 2 2" xfId="4320"/>
    <cellStyle name="Normal 64 3 2 3" xfId="2620"/>
    <cellStyle name="Normal 64 3 2 3 2" xfId="5521"/>
    <cellStyle name="Normal 64 3 2 4" xfId="3470"/>
    <cellStyle name="Normal 64 3 3" xfId="970"/>
    <cellStyle name="Normal 64 3 3 2" xfId="3870"/>
    <cellStyle name="Normal 64 3 4" xfId="1820"/>
    <cellStyle name="Normal 64 3 4 2" xfId="4720"/>
    <cellStyle name="Normal 64 3 5" xfId="2170"/>
    <cellStyle name="Normal 64 3 5 2" xfId="5071"/>
    <cellStyle name="Normal 64 3 6" xfId="3020"/>
    <cellStyle name="Normal 64 4" xfId="170"/>
    <cellStyle name="Normal 64 4 2" xfId="620"/>
    <cellStyle name="Normal 64 4 2 2" xfId="1470"/>
    <cellStyle name="Normal 64 4 2 2 2" xfId="4370"/>
    <cellStyle name="Normal 64 4 2 3" xfId="2670"/>
    <cellStyle name="Normal 64 4 2 3 2" xfId="5571"/>
    <cellStyle name="Normal 64 4 2 4" xfId="3520"/>
    <cellStyle name="Normal 64 4 3" xfId="1020"/>
    <cellStyle name="Normal 64 4 3 2" xfId="3920"/>
    <cellStyle name="Normal 64 4 4" xfId="1870"/>
    <cellStyle name="Normal 64 4 4 2" xfId="4770"/>
    <cellStyle name="Normal 64 4 5" xfId="2220"/>
    <cellStyle name="Normal 64 4 5 2" xfId="5121"/>
    <cellStyle name="Normal 64 4 6" xfId="3070"/>
    <cellStyle name="Normal 64 5" xfId="220"/>
    <cellStyle name="Normal 64 5 2" xfId="670"/>
    <cellStyle name="Normal 64 5 2 2" xfId="1520"/>
    <cellStyle name="Normal 64 5 2 2 2" xfId="4420"/>
    <cellStyle name="Normal 64 5 2 3" xfId="2720"/>
    <cellStyle name="Normal 64 5 2 3 2" xfId="5621"/>
    <cellStyle name="Normal 64 5 2 4" xfId="3570"/>
    <cellStyle name="Normal 64 5 3" xfId="1070"/>
    <cellStyle name="Normal 64 5 3 2" xfId="3970"/>
    <cellStyle name="Normal 64 5 4" xfId="1920"/>
    <cellStyle name="Normal 64 5 4 2" xfId="4820"/>
    <cellStyle name="Normal 64 5 5" xfId="2270"/>
    <cellStyle name="Normal 64 5 5 2" xfId="5171"/>
    <cellStyle name="Normal 64 5 6" xfId="3120"/>
    <cellStyle name="Normal 64 6" xfId="299"/>
    <cellStyle name="Normal 64 6 2" xfId="749"/>
    <cellStyle name="Normal 64 6 2 2" xfId="1599"/>
    <cellStyle name="Normal 64 6 2 2 2" xfId="4499"/>
    <cellStyle name="Normal 64 6 2 3" xfId="2799"/>
    <cellStyle name="Normal 64 6 2 3 2" xfId="5700"/>
    <cellStyle name="Normal 64 6 2 4" xfId="3649"/>
    <cellStyle name="Normal 64 6 3" xfId="1149"/>
    <cellStyle name="Normal 64 6 3 2" xfId="4049"/>
    <cellStyle name="Normal 64 6 4" xfId="1999"/>
    <cellStyle name="Normal 64 6 4 2" xfId="4899"/>
    <cellStyle name="Normal 64 6 5" xfId="2349"/>
    <cellStyle name="Normal 64 6 5 2" xfId="5250"/>
    <cellStyle name="Normal 64 6 6" xfId="3199"/>
    <cellStyle name="Normal 64 7" xfId="320"/>
    <cellStyle name="Normal 64 7 2" xfId="770"/>
    <cellStyle name="Normal 64 7 2 2" xfId="1620"/>
    <cellStyle name="Normal 64 7 2 2 2" xfId="4520"/>
    <cellStyle name="Normal 64 7 2 3" xfId="2820"/>
    <cellStyle name="Normal 64 7 2 3 2" xfId="5721"/>
    <cellStyle name="Normal 64 7 2 4" xfId="3670"/>
    <cellStyle name="Normal 64 7 3" xfId="1170"/>
    <cellStyle name="Normal 64 7 3 2" xfId="4070"/>
    <cellStyle name="Normal 64 7 4" xfId="2020"/>
    <cellStyle name="Normal 64 7 4 2" xfId="4920"/>
    <cellStyle name="Normal 64 7 5" xfId="2370"/>
    <cellStyle name="Normal 64 7 5 2" xfId="5271"/>
    <cellStyle name="Normal 64 7 6" xfId="3220"/>
    <cellStyle name="Normal 64 8" xfId="370"/>
    <cellStyle name="Normal 64 8 2" xfId="1220"/>
    <cellStyle name="Normal 64 8 2 2" xfId="4120"/>
    <cellStyle name="Normal 64 8 3" xfId="2420"/>
    <cellStyle name="Normal 64 8 3 2" xfId="5321"/>
    <cellStyle name="Normal 64 8 4" xfId="3270"/>
    <cellStyle name="Normal 64 9" xfId="420"/>
    <cellStyle name="Normal 64 9 2" xfId="1270"/>
    <cellStyle name="Normal 64 9 2 2" xfId="4170"/>
    <cellStyle name="Normal 64 9 3" xfId="2470"/>
    <cellStyle name="Normal 64 9 3 2" xfId="5371"/>
    <cellStyle name="Normal 64 9 4" xfId="3320"/>
    <cellStyle name="Normal 65" xfId="21"/>
    <cellStyle name="Normal 65 10" xfId="471"/>
    <cellStyle name="Normal 65 10 2" xfId="1321"/>
    <cellStyle name="Normal 65 10 2 2" xfId="4221"/>
    <cellStyle name="Normal 65 10 3" xfId="2521"/>
    <cellStyle name="Normal 65 10 3 2" xfId="5422"/>
    <cellStyle name="Normal 65 10 4" xfId="3371"/>
    <cellStyle name="Normal 65 11" xfId="821"/>
    <cellStyle name="Normal 65 11 2" xfId="1671"/>
    <cellStyle name="Normal 65 11 2 2" xfId="4571"/>
    <cellStyle name="Normal 65 11 3" xfId="2871"/>
    <cellStyle name="Normal 65 11 3 2" xfId="5772"/>
    <cellStyle name="Normal 65 11 4" xfId="3721"/>
    <cellStyle name="Normal 65 12" xfId="871"/>
    <cellStyle name="Normal 65 12 2" xfId="3771"/>
    <cellStyle name="Normal 65 13" xfId="1721"/>
    <cellStyle name="Normal 65 13 2" xfId="4621"/>
    <cellStyle name="Normal 65 14" xfId="2071"/>
    <cellStyle name="Normal 65 14 2" xfId="4972"/>
    <cellStyle name="Normal 65 15" xfId="2921"/>
    <cellStyle name="Normal 65 2" xfId="71"/>
    <cellStyle name="Normal 65 2 2" xfId="521"/>
    <cellStyle name="Normal 65 2 2 2" xfId="1371"/>
    <cellStyle name="Normal 65 2 2 2 2" xfId="4271"/>
    <cellStyle name="Normal 65 2 2 3" xfId="2571"/>
    <cellStyle name="Normal 65 2 2 3 2" xfId="5472"/>
    <cellStyle name="Normal 65 2 2 4" xfId="3421"/>
    <cellStyle name="Normal 65 2 3" xfId="921"/>
    <cellStyle name="Normal 65 2 3 2" xfId="3821"/>
    <cellStyle name="Normal 65 2 4" xfId="1771"/>
    <cellStyle name="Normal 65 2 4 2" xfId="4671"/>
    <cellStyle name="Normal 65 2 5" xfId="2121"/>
    <cellStyle name="Normal 65 2 5 2" xfId="5022"/>
    <cellStyle name="Normal 65 2 6" xfId="2971"/>
    <cellStyle name="Normal 65 3" xfId="121"/>
    <cellStyle name="Normal 65 3 2" xfId="571"/>
    <cellStyle name="Normal 65 3 2 2" xfId="1421"/>
    <cellStyle name="Normal 65 3 2 2 2" xfId="4321"/>
    <cellStyle name="Normal 65 3 2 3" xfId="2621"/>
    <cellStyle name="Normal 65 3 2 3 2" xfId="5522"/>
    <cellStyle name="Normal 65 3 2 4" xfId="3471"/>
    <cellStyle name="Normal 65 3 3" xfId="971"/>
    <cellStyle name="Normal 65 3 3 2" xfId="3871"/>
    <cellStyle name="Normal 65 3 4" xfId="1821"/>
    <cellStyle name="Normal 65 3 4 2" xfId="4721"/>
    <cellStyle name="Normal 65 3 5" xfId="2171"/>
    <cellStyle name="Normal 65 3 5 2" xfId="5072"/>
    <cellStyle name="Normal 65 3 6" xfId="3021"/>
    <cellStyle name="Normal 65 4" xfId="171"/>
    <cellStyle name="Normal 65 4 2" xfId="621"/>
    <cellStyle name="Normal 65 4 2 2" xfId="1471"/>
    <cellStyle name="Normal 65 4 2 2 2" xfId="4371"/>
    <cellStyle name="Normal 65 4 2 3" xfId="2671"/>
    <cellStyle name="Normal 65 4 2 3 2" xfId="5572"/>
    <cellStyle name="Normal 65 4 2 4" xfId="3521"/>
    <cellStyle name="Normal 65 4 3" xfId="1021"/>
    <cellStyle name="Normal 65 4 3 2" xfId="3921"/>
    <cellStyle name="Normal 65 4 4" xfId="1871"/>
    <cellStyle name="Normal 65 4 4 2" xfId="4771"/>
    <cellStyle name="Normal 65 4 5" xfId="2221"/>
    <cellStyle name="Normal 65 4 5 2" xfId="5122"/>
    <cellStyle name="Normal 65 4 6" xfId="3071"/>
    <cellStyle name="Normal 65 5" xfId="221"/>
    <cellStyle name="Normal 65 5 2" xfId="671"/>
    <cellStyle name="Normal 65 5 2 2" xfId="1521"/>
    <cellStyle name="Normal 65 5 2 2 2" xfId="4421"/>
    <cellStyle name="Normal 65 5 2 3" xfId="2721"/>
    <cellStyle name="Normal 65 5 2 3 2" xfId="5622"/>
    <cellStyle name="Normal 65 5 2 4" xfId="3571"/>
    <cellStyle name="Normal 65 5 3" xfId="1071"/>
    <cellStyle name="Normal 65 5 3 2" xfId="3971"/>
    <cellStyle name="Normal 65 5 4" xfId="1921"/>
    <cellStyle name="Normal 65 5 4 2" xfId="4821"/>
    <cellStyle name="Normal 65 5 5" xfId="2271"/>
    <cellStyle name="Normal 65 5 5 2" xfId="5172"/>
    <cellStyle name="Normal 65 5 6" xfId="3121"/>
    <cellStyle name="Normal 65 6" xfId="300"/>
    <cellStyle name="Normal 65 6 2" xfId="750"/>
    <cellStyle name="Normal 65 6 2 2" xfId="1600"/>
    <cellStyle name="Normal 65 6 2 2 2" xfId="4500"/>
    <cellStyle name="Normal 65 6 2 3" xfId="2800"/>
    <cellStyle name="Normal 65 6 2 3 2" xfId="5701"/>
    <cellStyle name="Normal 65 6 2 4" xfId="3650"/>
    <cellStyle name="Normal 65 6 3" xfId="1150"/>
    <cellStyle name="Normal 65 6 3 2" xfId="4050"/>
    <cellStyle name="Normal 65 6 4" xfId="2000"/>
    <cellStyle name="Normal 65 6 4 2" xfId="4900"/>
    <cellStyle name="Normal 65 6 5" xfId="2350"/>
    <cellStyle name="Normal 65 6 5 2" xfId="5251"/>
    <cellStyle name="Normal 65 6 6" xfId="3200"/>
    <cellStyle name="Normal 65 7" xfId="321"/>
    <cellStyle name="Normal 65 7 2" xfId="771"/>
    <cellStyle name="Normal 65 7 2 2" xfId="1621"/>
    <cellStyle name="Normal 65 7 2 2 2" xfId="4521"/>
    <cellStyle name="Normal 65 7 2 3" xfId="2821"/>
    <cellStyle name="Normal 65 7 2 3 2" xfId="5722"/>
    <cellStyle name="Normal 65 7 2 4" xfId="3671"/>
    <cellStyle name="Normal 65 7 3" xfId="1171"/>
    <cellStyle name="Normal 65 7 3 2" xfId="4071"/>
    <cellStyle name="Normal 65 7 4" xfId="2021"/>
    <cellStyle name="Normal 65 7 4 2" xfId="4921"/>
    <cellStyle name="Normal 65 7 5" xfId="2371"/>
    <cellStyle name="Normal 65 7 5 2" xfId="5272"/>
    <cellStyle name="Normal 65 7 6" xfId="3221"/>
    <cellStyle name="Normal 65 8" xfId="371"/>
    <cellStyle name="Normal 65 8 2" xfId="1221"/>
    <cellStyle name="Normal 65 8 2 2" xfId="4121"/>
    <cellStyle name="Normal 65 8 3" xfId="2421"/>
    <cellStyle name="Normal 65 8 3 2" xfId="5322"/>
    <cellStyle name="Normal 65 8 4" xfId="3271"/>
    <cellStyle name="Normal 65 9" xfId="421"/>
    <cellStyle name="Normal 65 9 2" xfId="1271"/>
    <cellStyle name="Normal 65 9 2 2" xfId="4171"/>
    <cellStyle name="Normal 65 9 3" xfId="2471"/>
    <cellStyle name="Normal 65 9 3 2" xfId="5372"/>
    <cellStyle name="Normal 65 9 4" xfId="3321"/>
    <cellStyle name="Normal 66" xfId="6"/>
    <cellStyle name="Normal 66 10" xfId="456"/>
    <cellStyle name="Normal 66 10 2" xfId="1306"/>
    <cellStyle name="Normal 66 10 2 2" xfId="4206"/>
    <cellStyle name="Normal 66 10 3" xfId="2506"/>
    <cellStyle name="Normal 66 10 3 2" xfId="5407"/>
    <cellStyle name="Normal 66 10 4" xfId="3356"/>
    <cellStyle name="Normal 66 11" xfId="806"/>
    <cellStyle name="Normal 66 11 2" xfId="1656"/>
    <cellStyle name="Normal 66 11 2 2" xfId="4556"/>
    <cellStyle name="Normal 66 11 3" xfId="2856"/>
    <cellStyle name="Normal 66 11 3 2" xfId="5757"/>
    <cellStyle name="Normal 66 11 4" xfId="3706"/>
    <cellStyle name="Normal 66 12" xfId="856"/>
    <cellStyle name="Normal 66 12 2" xfId="3756"/>
    <cellStyle name="Normal 66 13" xfId="1706"/>
    <cellStyle name="Normal 66 13 2" xfId="4606"/>
    <cellStyle name="Normal 66 14" xfId="2056"/>
    <cellStyle name="Normal 66 14 2" xfId="4957"/>
    <cellStyle name="Normal 66 15" xfId="2906"/>
    <cellStyle name="Normal 66 2" xfId="56"/>
    <cellStyle name="Normal 66 2 2" xfId="506"/>
    <cellStyle name="Normal 66 2 2 2" xfId="1356"/>
    <cellStyle name="Normal 66 2 2 2 2" xfId="4256"/>
    <cellStyle name="Normal 66 2 2 3" xfId="2556"/>
    <cellStyle name="Normal 66 2 2 3 2" xfId="5457"/>
    <cellStyle name="Normal 66 2 2 4" xfId="3406"/>
    <cellStyle name="Normal 66 2 3" xfId="906"/>
    <cellStyle name="Normal 66 2 3 2" xfId="3806"/>
    <cellStyle name="Normal 66 2 4" xfId="1756"/>
    <cellStyle name="Normal 66 2 4 2" xfId="4656"/>
    <cellStyle name="Normal 66 2 5" xfId="2106"/>
    <cellStyle name="Normal 66 2 5 2" xfId="5007"/>
    <cellStyle name="Normal 66 2 6" xfId="2956"/>
    <cellStyle name="Normal 66 3" xfId="106"/>
    <cellStyle name="Normal 66 3 2" xfId="556"/>
    <cellStyle name="Normal 66 3 2 2" xfId="1406"/>
    <cellStyle name="Normal 66 3 2 2 2" xfId="4306"/>
    <cellStyle name="Normal 66 3 2 3" xfId="2606"/>
    <cellStyle name="Normal 66 3 2 3 2" xfId="5507"/>
    <cellStyle name="Normal 66 3 2 4" xfId="3456"/>
    <cellStyle name="Normal 66 3 3" xfId="956"/>
    <cellStyle name="Normal 66 3 3 2" xfId="3856"/>
    <cellStyle name="Normal 66 3 4" xfId="1806"/>
    <cellStyle name="Normal 66 3 4 2" xfId="4706"/>
    <cellStyle name="Normal 66 3 5" xfId="2156"/>
    <cellStyle name="Normal 66 3 5 2" xfId="5057"/>
    <cellStyle name="Normal 66 3 6" xfId="3006"/>
    <cellStyle name="Normal 66 4" xfId="156"/>
    <cellStyle name="Normal 66 4 2" xfId="606"/>
    <cellStyle name="Normal 66 4 2 2" xfId="1456"/>
    <cellStyle name="Normal 66 4 2 2 2" xfId="4356"/>
    <cellStyle name="Normal 66 4 2 3" xfId="2656"/>
    <cellStyle name="Normal 66 4 2 3 2" xfId="5557"/>
    <cellStyle name="Normal 66 4 2 4" xfId="3506"/>
    <cellStyle name="Normal 66 4 3" xfId="1006"/>
    <cellStyle name="Normal 66 4 3 2" xfId="3906"/>
    <cellStyle name="Normal 66 4 4" xfId="1856"/>
    <cellStyle name="Normal 66 4 4 2" xfId="4756"/>
    <cellStyle name="Normal 66 4 5" xfId="2206"/>
    <cellStyle name="Normal 66 4 5 2" xfId="5107"/>
    <cellStyle name="Normal 66 4 6" xfId="3056"/>
    <cellStyle name="Normal 66 5" xfId="206"/>
    <cellStyle name="Normal 66 5 2" xfId="656"/>
    <cellStyle name="Normal 66 5 2 2" xfId="1506"/>
    <cellStyle name="Normal 66 5 2 2 2" xfId="4406"/>
    <cellStyle name="Normal 66 5 2 3" xfId="2706"/>
    <cellStyle name="Normal 66 5 2 3 2" xfId="5607"/>
    <cellStyle name="Normal 66 5 2 4" xfId="3556"/>
    <cellStyle name="Normal 66 5 3" xfId="1056"/>
    <cellStyle name="Normal 66 5 3 2" xfId="3956"/>
    <cellStyle name="Normal 66 5 4" xfId="1906"/>
    <cellStyle name="Normal 66 5 4 2" xfId="4806"/>
    <cellStyle name="Normal 66 5 5" xfId="2256"/>
    <cellStyle name="Normal 66 5 5 2" xfId="5157"/>
    <cellStyle name="Normal 66 5 6" xfId="3106"/>
    <cellStyle name="Normal 66 6" xfId="301"/>
    <cellStyle name="Normal 66 6 2" xfId="751"/>
    <cellStyle name="Normal 66 6 2 2" xfId="1601"/>
    <cellStyle name="Normal 66 6 2 2 2" xfId="4501"/>
    <cellStyle name="Normal 66 6 2 3" xfId="2801"/>
    <cellStyle name="Normal 66 6 2 3 2" xfId="5702"/>
    <cellStyle name="Normal 66 6 2 4" xfId="3651"/>
    <cellStyle name="Normal 66 6 3" xfId="1151"/>
    <cellStyle name="Normal 66 6 3 2" xfId="4051"/>
    <cellStyle name="Normal 66 6 4" xfId="2001"/>
    <cellStyle name="Normal 66 6 4 2" xfId="4901"/>
    <cellStyle name="Normal 66 6 5" xfId="2351"/>
    <cellStyle name="Normal 66 6 5 2" xfId="5252"/>
    <cellStyle name="Normal 66 6 6" xfId="3201"/>
    <cellStyle name="Normal 66 7" xfId="306"/>
    <cellStyle name="Normal 66 7 2" xfId="756"/>
    <cellStyle name="Normal 66 7 2 2" xfId="1606"/>
    <cellStyle name="Normal 66 7 2 2 2" xfId="4506"/>
    <cellStyle name="Normal 66 7 2 3" xfId="2806"/>
    <cellStyle name="Normal 66 7 2 3 2" xfId="5707"/>
    <cellStyle name="Normal 66 7 2 4" xfId="3656"/>
    <cellStyle name="Normal 66 7 3" xfId="1156"/>
    <cellStyle name="Normal 66 7 3 2" xfId="4056"/>
    <cellStyle name="Normal 66 7 4" xfId="2006"/>
    <cellStyle name="Normal 66 7 4 2" xfId="4906"/>
    <cellStyle name="Normal 66 7 5" xfId="2356"/>
    <cellStyle name="Normal 66 7 5 2" xfId="5257"/>
    <cellStyle name="Normal 66 7 6" xfId="3206"/>
    <cellStyle name="Normal 66 8" xfId="356"/>
    <cellStyle name="Normal 66 8 2" xfId="1206"/>
    <cellStyle name="Normal 66 8 2 2" xfId="4106"/>
    <cellStyle name="Normal 66 8 3" xfId="2406"/>
    <cellStyle name="Normal 66 8 3 2" xfId="5307"/>
    <cellStyle name="Normal 66 8 4" xfId="3256"/>
    <cellStyle name="Normal 66 9" xfId="406"/>
    <cellStyle name="Normal 66 9 2" xfId="1256"/>
    <cellStyle name="Normal 66 9 2 2" xfId="4156"/>
    <cellStyle name="Normal 66 9 3" xfId="2456"/>
    <cellStyle name="Normal 66 9 3 2" xfId="5357"/>
    <cellStyle name="Normal 66 9 4" xfId="3306"/>
    <cellStyle name="Normal 67" xfId="7"/>
    <cellStyle name="Normal 67 10" xfId="457"/>
    <cellStyle name="Normal 67 10 2" xfId="1307"/>
    <cellStyle name="Normal 67 10 2 2" xfId="4207"/>
    <cellStyle name="Normal 67 10 3" xfId="2507"/>
    <cellStyle name="Normal 67 10 3 2" xfId="5408"/>
    <cellStyle name="Normal 67 10 4" xfId="3357"/>
    <cellStyle name="Normal 67 11" xfId="807"/>
    <cellStyle name="Normal 67 11 2" xfId="1657"/>
    <cellStyle name="Normal 67 11 2 2" xfId="4557"/>
    <cellStyle name="Normal 67 11 3" xfId="2857"/>
    <cellStyle name="Normal 67 11 3 2" xfId="5758"/>
    <cellStyle name="Normal 67 11 4" xfId="3707"/>
    <cellStyle name="Normal 67 12" xfId="857"/>
    <cellStyle name="Normal 67 12 2" xfId="3757"/>
    <cellStyle name="Normal 67 13" xfId="1707"/>
    <cellStyle name="Normal 67 13 2" xfId="4607"/>
    <cellStyle name="Normal 67 14" xfId="2057"/>
    <cellStyle name="Normal 67 14 2" xfId="4958"/>
    <cellStyle name="Normal 67 15" xfId="2907"/>
    <cellStyle name="Normal 67 2" xfId="57"/>
    <cellStyle name="Normal 67 2 2" xfId="507"/>
    <cellStyle name="Normal 67 2 2 2" xfId="1357"/>
    <cellStyle name="Normal 67 2 2 2 2" xfId="4257"/>
    <cellStyle name="Normal 67 2 2 3" xfId="2557"/>
    <cellStyle name="Normal 67 2 2 3 2" xfId="5458"/>
    <cellStyle name="Normal 67 2 2 4" xfId="3407"/>
    <cellStyle name="Normal 67 2 3" xfId="907"/>
    <cellStyle name="Normal 67 2 3 2" xfId="3807"/>
    <cellStyle name="Normal 67 2 4" xfId="1757"/>
    <cellStyle name="Normal 67 2 4 2" xfId="4657"/>
    <cellStyle name="Normal 67 2 5" xfId="2107"/>
    <cellStyle name="Normal 67 2 5 2" xfId="5008"/>
    <cellStyle name="Normal 67 2 6" xfId="2957"/>
    <cellStyle name="Normal 67 3" xfId="107"/>
    <cellStyle name="Normal 67 3 2" xfId="557"/>
    <cellStyle name="Normal 67 3 2 2" xfId="1407"/>
    <cellStyle name="Normal 67 3 2 2 2" xfId="4307"/>
    <cellStyle name="Normal 67 3 2 3" xfId="2607"/>
    <cellStyle name="Normal 67 3 2 3 2" xfId="5508"/>
    <cellStyle name="Normal 67 3 2 4" xfId="3457"/>
    <cellStyle name="Normal 67 3 3" xfId="957"/>
    <cellStyle name="Normal 67 3 3 2" xfId="3857"/>
    <cellStyle name="Normal 67 3 4" xfId="1807"/>
    <cellStyle name="Normal 67 3 4 2" xfId="4707"/>
    <cellStyle name="Normal 67 3 5" xfId="2157"/>
    <cellStyle name="Normal 67 3 5 2" xfId="5058"/>
    <cellStyle name="Normal 67 3 6" xfId="3007"/>
    <cellStyle name="Normal 67 4" xfId="157"/>
    <cellStyle name="Normal 67 4 2" xfId="607"/>
    <cellStyle name="Normal 67 4 2 2" xfId="1457"/>
    <cellStyle name="Normal 67 4 2 2 2" xfId="4357"/>
    <cellStyle name="Normal 67 4 2 3" xfId="2657"/>
    <cellStyle name="Normal 67 4 2 3 2" xfId="5558"/>
    <cellStyle name="Normal 67 4 2 4" xfId="3507"/>
    <cellStyle name="Normal 67 4 3" xfId="1007"/>
    <cellStyle name="Normal 67 4 3 2" xfId="3907"/>
    <cellStyle name="Normal 67 4 4" xfId="1857"/>
    <cellStyle name="Normal 67 4 4 2" xfId="4757"/>
    <cellStyle name="Normal 67 4 5" xfId="2207"/>
    <cellStyle name="Normal 67 4 5 2" xfId="5108"/>
    <cellStyle name="Normal 67 4 6" xfId="3057"/>
    <cellStyle name="Normal 67 5" xfId="207"/>
    <cellStyle name="Normal 67 5 2" xfId="657"/>
    <cellStyle name="Normal 67 5 2 2" xfId="1507"/>
    <cellStyle name="Normal 67 5 2 2 2" xfId="4407"/>
    <cellStyle name="Normal 67 5 2 3" xfId="2707"/>
    <cellStyle name="Normal 67 5 2 3 2" xfId="5608"/>
    <cellStyle name="Normal 67 5 2 4" xfId="3557"/>
    <cellStyle name="Normal 67 5 3" xfId="1057"/>
    <cellStyle name="Normal 67 5 3 2" xfId="3957"/>
    <cellStyle name="Normal 67 5 4" xfId="1907"/>
    <cellStyle name="Normal 67 5 4 2" xfId="4807"/>
    <cellStyle name="Normal 67 5 5" xfId="2257"/>
    <cellStyle name="Normal 67 5 5 2" xfId="5158"/>
    <cellStyle name="Normal 67 5 6" xfId="3107"/>
    <cellStyle name="Normal 67 6" xfId="302"/>
    <cellStyle name="Normal 67 6 2" xfId="752"/>
    <cellStyle name="Normal 67 6 2 2" xfId="1602"/>
    <cellStyle name="Normal 67 6 2 2 2" xfId="4502"/>
    <cellStyle name="Normal 67 6 2 3" xfId="2802"/>
    <cellStyle name="Normal 67 6 2 3 2" xfId="5703"/>
    <cellStyle name="Normal 67 6 2 4" xfId="3652"/>
    <cellStyle name="Normal 67 6 3" xfId="1152"/>
    <cellStyle name="Normal 67 6 3 2" xfId="4052"/>
    <cellStyle name="Normal 67 6 4" xfId="2002"/>
    <cellStyle name="Normal 67 6 4 2" xfId="4902"/>
    <cellStyle name="Normal 67 6 5" xfId="2352"/>
    <cellStyle name="Normal 67 6 5 2" xfId="5253"/>
    <cellStyle name="Normal 67 6 6" xfId="3202"/>
    <cellStyle name="Normal 67 7" xfId="307"/>
    <cellStyle name="Normal 67 7 2" xfId="757"/>
    <cellStyle name="Normal 67 7 2 2" xfId="1607"/>
    <cellStyle name="Normal 67 7 2 2 2" xfId="4507"/>
    <cellStyle name="Normal 67 7 2 3" xfId="2807"/>
    <cellStyle name="Normal 67 7 2 3 2" xfId="5708"/>
    <cellStyle name="Normal 67 7 2 4" xfId="3657"/>
    <cellStyle name="Normal 67 7 3" xfId="1157"/>
    <cellStyle name="Normal 67 7 3 2" xfId="4057"/>
    <cellStyle name="Normal 67 7 4" xfId="2007"/>
    <cellStyle name="Normal 67 7 4 2" xfId="4907"/>
    <cellStyle name="Normal 67 7 5" xfId="2357"/>
    <cellStyle name="Normal 67 7 5 2" xfId="5258"/>
    <cellStyle name="Normal 67 7 6" xfId="3207"/>
    <cellStyle name="Normal 67 8" xfId="357"/>
    <cellStyle name="Normal 67 8 2" xfId="1207"/>
    <cellStyle name="Normal 67 8 2 2" xfId="4107"/>
    <cellStyle name="Normal 67 8 3" xfId="2407"/>
    <cellStyle name="Normal 67 8 3 2" xfId="5308"/>
    <cellStyle name="Normal 67 8 4" xfId="3257"/>
    <cellStyle name="Normal 67 9" xfId="407"/>
    <cellStyle name="Normal 67 9 2" xfId="1257"/>
    <cellStyle name="Normal 67 9 2 2" xfId="4157"/>
    <cellStyle name="Normal 67 9 3" xfId="2457"/>
    <cellStyle name="Normal 67 9 3 2" xfId="5358"/>
    <cellStyle name="Normal 67 9 4" xfId="3307"/>
    <cellStyle name="Normal 7" xfId="10"/>
    <cellStyle name="Normal 7 10" xfId="460"/>
    <cellStyle name="Normal 7 10 2" xfId="1310"/>
    <cellStyle name="Normal 7 10 2 2" xfId="4210"/>
    <cellStyle name="Normal 7 10 3" xfId="2510"/>
    <cellStyle name="Normal 7 10 3 2" xfId="5411"/>
    <cellStyle name="Normal 7 10 4" xfId="3360"/>
    <cellStyle name="Normal 7 11" xfId="810"/>
    <cellStyle name="Normal 7 11 2" xfId="1660"/>
    <cellStyle name="Normal 7 11 2 2" xfId="4560"/>
    <cellStyle name="Normal 7 11 3" xfId="2860"/>
    <cellStyle name="Normal 7 11 3 2" xfId="5761"/>
    <cellStyle name="Normal 7 11 4" xfId="3710"/>
    <cellStyle name="Normal 7 12" xfId="860"/>
    <cellStyle name="Normal 7 12 2" xfId="3760"/>
    <cellStyle name="Normal 7 13" xfId="1710"/>
    <cellStyle name="Normal 7 13 2" xfId="4610"/>
    <cellStyle name="Normal 7 14" xfId="2060"/>
    <cellStyle name="Normal 7 14 2" xfId="4961"/>
    <cellStyle name="Normal 7 15" xfId="2910"/>
    <cellStyle name="Normal 7 2" xfId="60"/>
    <cellStyle name="Normal 7 2 2" xfId="510"/>
    <cellStyle name="Normal 7 2 2 2" xfId="1360"/>
    <cellStyle name="Normal 7 2 2 2 2" xfId="4260"/>
    <cellStyle name="Normal 7 2 2 3" xfId="2560"/>
    <cellStyle name="Normal 7 2 2 3 2" xfId="5461"/>
    <cellStyle name="Normal 7 2 2 4" xfId="3410"/>
    <cellStyle name="Normal 7 2 3" xfId="910"/>
    <cellStyle name="Normal 7 2 3 2" xfId="3810"/>
    <cellStyle name="Normal 7 2 4" xfId="1760"/>
    <cellStyle name="Normal 7 2 4 2" xfId="4660"/>
    <cellStyle name="Normal 7 2 5" xfId="2110"/>
    <cellStyle name="Normal 7 2 5 2" xfId="5011"/>
    <cellStyle name="Normal 7 2 6" xfId="2960"/>
    <cellStyle name="Normal 7 3" xfId="110"/>
    <cellStyle name="Normal 7 3 2" xfId="560"/>
    <cellStyle name="Normal 7 3 2 2" xfId="1410"/>
    <cellStyle name="Normal 7 3 2 2 2" xfId="4310"/>
    <cellStyle name="Normal 7 3 2 3" xfId="2610"/>
    <cellStyle name="Normal 7 3 2 3 2" xfId="5511"/>
    <cellStyle name="Normal 7 3 2 4" xfId="3460"/>
    <cellStyle name="Normal 7 3 3" xfId="960"/>
    <cellStyle name="Normal 7 3 3 2" xfId="3860"/>
    <cellStyle name="Normal 7 3 4" xfId="1810"/>
    <cellStyle name="Normal 7 3 4 2" xfId="4710"/>
    <cellStyle name="Normal 7 3 5" xfId="2160"/>
    <cellStyle name="Normal 7 3 5 2" xfId="5061"/>
    <cellStyle name="Normal 7 3 6" xfId="3010"/>
    <cellStyle name="Normal 7 4" xfId="160"/>
    <cellStyle name="Normal 7 4 2" xfId="610"/>
    <cellStyle name="Normal 7 4 2 2" xfId="1460"/>
    <cellStyle name="Normal 7 4 2 2 2" xfId="4360"/>
    <cellStyle name="Normal 7 4 2 3" xfId="2660"/>
    <cellStyle name="Normal 7 4 2 3 2" xfId="5561"/>
    <cellStyle name="Normal 7 4 2 4" xfId="3510"/>
    <cellStyle name="Normal 7 4 3" xfId="1010"/>
    <cellStyle name="Normal 7 4 3 2" xfId="3910"/>
    <cellStyle name="Normal 7 4 4" xfId="1860"/>
    <cellStyle name="Normal 7 4 4 2" xfId="4760"/>
    <cellStyle name="Normal 7 4 5" xfId="2210"/>
    <cellStyle name="Normal 7 4 5 2" xfId="5111"/>
    <cellStyle name="Normal 7 4 6" xfId="3060"/>
    <cellStyle name="Normal 7 5" xfId="210"/>
    <cellStyle name="Normal 7 5 2" xfId="660"/>
    <cellStyle name="Normal 7 5 2 2" xfId="1510"/>
    <cellStyle name="Normal 7 5 2 2 2" xfId="4410"/>
    <cellStyle name="Normal 7 5 2 3" xfId="2710"/>
    <cellStyle name="Normal 7 5 2 3 2" xfId="5611"/>
    <cellStyle name="Normal 7 5 2 4" xfId="3560"/>
    <cellStyle name="Normal 7 5 3" xfId="1060"/>
    <cellStyle name="Normal 7 5 3 2" xfId="3960"/>
    <cellStyle name="Normal 7 5 4" xfId="1910"/>
    <cellStyle name="Normal 7 5 4 2" xfId="4810"/>
    <cellStyle name="Normal 7 5 5" xfId="2260"/>
    <cellStyle name="Normal 7 5 5 2" xfId="5161"/>
    <cellStyle name="Normal 7 5 6" xfId="3110"/>
    <cellStyle name="Normal 7 6" xfId="303"/>
    <cellStyle name="Normal 7 6 2" xfId="753"/>
    <cellStyle name="Normal 7 6 2 2" xfId="1603"/>
    <cellStyle name="Normal 7 6 2 2 2" xfId="4503"/>
    <cellStyle name="Normal 7 6 2 3" xfId="2803"/>
    <cellStyle name="Normal 7 6 2 3 2" xfId="5704"/>
    <cellStyle name="Normal 7 6 2 4" xfId="3653"/>
    <cellStyle name="Normal 7 6 3" xfId="1153"/>
    <cellStyle name="Normal 7 6 3 2" xfId="4053"/>
    <cellStyle name="Normal 7 6 4" xfId="2003"/>
    <cellStyle name="Normal 7 6 4 2" xfId="4903"/>
    <cellStyle name="Normal 7 6 5" xfId="2353"/>
    <cellStyle name="Normal 7 6 5 2" xfId="5254"/>
    <cellStyle name="Normal 7 6 6" xfId="3203"/>
    <cellStyle name="Normal 7 7" xfId="310"/>
    <cellStyle name="Normal 7 7 2" xfId="760"/>
    <cellStyle name="Normal 7 7 2 2" xfId="1610"/>
    <cellStyle name="Normal 7 7 2 2 2" xfId="4510"/>
    <cellStyle name="Normal 7 7 2 3" xfId="2810"/>
    <cellStyle name="Normal 7 7 2 3 2" xfId="5711"/>
    <cellStyle name="Normal 7 7 2 4" xfId="3660"/>
    <cellStyle name="Normal 7 7 3" xfId="1160"/>
    <cellStyle name="Normal 7 7 3 2" xfId="4060"/>
    <cellStyle name="Normal 7 7 4" xfId="2010"/>
    <cellStyle name="Normal 7 7 4 2" xfId="4910"/>
    <cellStyle name="Normal 7 7 5" xfId="2360"/>
    <cellStyle name="Normal 7 7 5 2" xfId="5261"/>
    <cellStyle name="Normal 7 7 6" xfId="3210"/>
    <cellStyle name="Normal 7 8" xfId="360"/>
    <cellStyle name="Normal 7 8 2" xfId="1210"/>
    <cellStyle name="Normal 7 8 2 2" xfId="4110"/>
    <cellStyle name="Normal 7 8 3" xfId="2410"/>
    <cellStyle name="Normal 7 8 3 2" xfId="5311"/>
    <cellStyle name="Normal 7 8 4" xfId="3260"/>
    <cellStyle name="Normal 7 9" xfId="410"/>
    <cellStyle name="Normal 7 9 2" xfId="1260"/>
    <cellStyle name="Normal 7 9 2 2" xfId="4160"/>
    <cellStyle name="Normal 7 9 3" xfId="2460"/>
    <cellStyle name="Normal 7 9 3 2" xfId="5361"/>
    <cellStyle name="Normal 7 9 4" xfId="3310"/>
    <cellStyle name="Normal 8" xfId="11"/>
    <cellStyle name="Normal 8 10" xfId="461"/>
    <cellStyle name="Normal 8 10 2" xfId="1311"/>
    <cellStyle name="Normal 8 10 2 2" xfId="4211"/>
    <cellStyle name="Normal 8 10 3" xfId="2511"/>
    <cellStyle name="Normal 8 10 3 2" xfId="5412"/>
    <cellStyle name="Normal 8 10 4" xfId="3361"/>
    <cellStyle name="Normal 8 11" xfId="811"/>
    <cellStyle name="Normal 8 11 2" xfId="1661"/>
    <cellStyle name="Normal 8 11 2 2" xfId="4561"/>
    <cellStyle name="Normal 8 11 3" xfId="2861"/>
    <cellStyle name="Normal 8 11 3 2" xfId="5762"/>
    <cellStyle name="Normal 8 11 4" xfId="3711"/>
    <cellStyle name="Normal 8 12" xfId="861"/>
    <cellStyle name="Normal 8 12 2" xfId="3761"/>
    <cellStyle name="Normal 8 13" xfId="1711"/>
    <cellStyle name="Normal 8 13 2" xfId="4611"/>
    <cellStyle name="Normal 8 14" xfId="2061"/>
    <cellStyle name="Normal 8 14 2" xfId="4962"/>
    <cellStyle name="Normal 8 15" xfId="2911"/>
    <cellStyle name="Normal 8 2" xfId="61"/>
    <cellStyle name="Normal 8 2 2" xfId="511"/>
    <cellStyle name="Normal 8 2 2 2" xfId="1361"/>
    <cellStyle name="Normal 8 2 2 2 2" xfId="4261"/>
    <cellStyle name="Normal 8 2 2 3" xfId="2561"/>
    <cellStyle name="Normal 8 2 2 3 2" xfId="5462"/>
    <cellStyle name="Normal 8 2 2 4" xfId="3411"/>
    <cellStyle name="Normal 8 2 3" xfId="911"/>
    <cellStyle name="Normal 8 2 3 2" xfId="3811"/>
    <cellStyle name="Normal 8 2 4" xfId="1761"/>
    <cellStyle name="Normal 8 2 4 2" xfId="4661"/>
    <cellStyle name="Normal 8 2 5" xfId="2111"/>
    <cellStyle name="Normal 8 2 5 2" xfId="5012"/>
    <cellStyle name="Normal 8 2 6" xfId="2961"/>
    <cellStyle name="Normal 8 3" xfId="111"/>
    <cellStyle name="Normal 8 3 2" xfId="561"/>
    <cellStyle name="Normal 8 3 2 2" xfId="1411"/>
    <cellStyle name="Normal 8 3 2 2 2" xfId="4311"/>
    <cellStyle name="Normal 8 3 2 3" xfId="2611"/>
    <cellStyle name="Normal 8 3 2 3 2" xfId="5512"/>
    <cellStyle name="Normal 8 3 2 4" xfId="3461"/>
    <cellStyle name="Normal 8 3 3" xfId="961"/>
    <cellStyle name="Normal 8 3 3 2" xfId="3861"/>
    <cellStyle name="Normal 8 3 4" xfId="1811"/>
    <cellStyle name="Normal 8 3 4 2" xfId="4711"/>
    <cellStyle name="Normal 8 3 5" xfId="2161"/>
    <cellStyle name="Normal 8 3 5 2" xfId="5062"/>
    <cellStyle name="Normal 8 3 6" xfId="3011"/>
    <cellStyle name="Normal 8 4" xfId="161"/>
    <cellStyle name="Normal 8 4 2" xfId="611"/>
    <cellStyle name="Normal 8 4 2 2" xfId="1461"/>
    <cellStyle name="Normal 8 4 2 2 2" xfId="4361"/>
    <cellStyle name="Normal 8 4 2 3" xfId="2661"/>
    <cellStyle name="Normal 8 4 2 3 2" xfId="5562"/>
    <cellStyle name="Normal 8 4 2 4" xfId="3511"/>
    <cellStyle name="Normal 8 4 3" xfId="1011"/>
    <cellStyle name="Normal 8 4 3 2" xfId="3911"/>
    <cellStyle name="Normal 8 4 4" xfId="1861"/>
    <cellStyle name="Normal 8 4 4 2" xfId="4761"/>
    <cellStyle name="Normal 8 4 5" xfId="2211"/>
    <cellStyle name="Normal 8 4 5 2" xfId="5112"/>
    <cellStyle name="Normal 8 4 6" xfId="3061"/>
    <cellStyle name="Normal 8 5" xfId="211"/>
    <cellStyle name="Normal 8 5 2" xfId="661"/>
    <cellStyle name="Normal 8 5 2 2" xfId="1511"/>
    <cellStyle name="Normal 8 5 2 2 2" xfId="4411"/>
    <cellStyle name="Normal 8 5 2 3" xfId="2711"/>
    <cellStyle name="Normal 8 5 2 3 2" xfId="5612"/>
    <cellStyle name="Normal 8 5 2 4" xfId="3561"/>
    <cellStyle name="Normal 8 5 3" xfId="1061"/>
    <cellStyle name="Normal 8 5 3 2" xfId="3961"/>
    <cellStyle name="Normal 8 5 4" xfId="1911"/>
    <cellStyle name="Normal 8 5 4 2" xfId="4811"/>
    <cellStyle name="Normal 8 5 5" xfId="2261"/>
    <cellStyle name="Normal 8 5 5 2" xfId="5162"/>
    <cellStyle name="Normal 8 5 6" xfId="3111"/>
    <cellStyle name="Normal 8 6" xfId="304"/>
    <cellStyle name="Normal 8 6 2" xfId="754"/>
    <cellStyle name="Normal 8 6 2 2" xfId="1604"/>
    <cellStyle name="Normal 8 6 2 2 2" xfId="4504"/>
    <cellStyle name="Normal 8 6 2 3" xfId="2804"/>
    <cellStyle name="Normal 8 6 2 3 2" xfId="5705"/>
    <cellStyle name="Normal 8 6 2 4" xfId="3654"/>
    <cellStyle name="Normal 8 6 3" xfId="1154"/>
    <cellStyle name="Normal 8 6 3 2" xfId="4054"/>
    <cellStyle name="Normal 8 6 4" xfId="2004"/>
    <cellStyle name="Normal 8 6 4 2" xfId="4904"/>
    <cellStyle name="Normal 8 6 5" xfId="2354"/>
    <cellStyle name="Normal 8 6 5 2" xfId="5255"/>
    <cellStyle name="Normal 8 6 6" xfId="3204"/>
    <cellStyle name="Normal 8 7" xfId="311"/>
    <cellStyle name="Normal 8 7 2" xfId="761"/>
    <cellStyle name="Normal 8 7 2 2" xfId="1611"/>
    <cellStyle name="Normal 8 7 2 2 2" xfId="4511"/>
    <cellStyle name="Normal 8 7 2 3" xfId="2811"/>
    <cellStyle name="Normal 8 7 2 3 2" xfId="5712"/>
    <cellStyle name="Normal 8 7 2 4" xfId="3661"/>
    <cellStyle name="Normal 8 7 3" xfId="1161"/>
    <cellStyle name="Normal 8 7 3 2" xfId="4061"/>
    <cellStyle name="Normal 8 7 4" xfId="2011"/>
    <cellStyle name="Normal 8 7 4 2" xfId="4911"/>
    <cellStyle name="Normal 8 7 5" xfId="2361"/>
    <cellStyle name="Normal 8 7 5 2" xfId="5262"/>
    <cellStyle name="Normal 8 7 6" xfId="3211"/>
    <cellStyle name="Normal 8 8" xfId="361"/>
    <cellStyle name="Normal 8 8 2" xfId="1211"/>
    <cellStyle name="Normal 8 8 2 2" xfId="4111"/>
    <cellStyle name="Normal 8 8 3" xfId="2411"/>
    <cellStyle name="Normal 8 8 3 2" xfId="5312"/>
    <cellStyle name="Normal 8 8 4" xfId="3261"/>
    <cellStyle name="Normal 8 9" xfId="411"/>
    <cellStyle name="Normal 8 9 2" xfId="1261"/>
    <cellStyle name="Normal 8 9 2 2" xfId="4161"/>
    <cellStyle name="Normal 8 9 3" xfId="2461"/>
    <cellStyle name="Normal 8 9 3 2" xfId="5362"/>
    <cellStyle name="Normal 8 9 4" xfId="3311"/>
    <cellStyle name="Normal 9" xfId="12"/>
    <cellStyle name="Normal 9 10" xfId="462"/>
    <cellStyle name="Normal 9 10 2" xfId="1312"/>
    <cellStyle name="Normal 9 10 2 2" xfId="4212"/>
    <cellStyle name="Normal 9 10 3" xfId="2512"/>
    <cellStyle name="Normal 9 10 3 2" xfId="5413"/>
    <cellStyle name="Normal 9 10 4" xfId="3362"/>
    <cellStyle name="Normal 9 11" xfId="812"/>
    <cellStyle name="Normal 9 11 2" xfId="1662"/>
    <cellStyle name="Normal 9 11 2 2" xfId="4562"/>
    <cellStyle name="Normal 9 11 3" xfId="2862"/>
    <cellStyle name="Normal 9 11 3 2" xfId="5763"/>
    <cellStyle name="Normal 9 11 4" xfId="3712"/>
    <cellStyle name="Normal 9 12" xfId="862"/>
    <cellStyle name="Normal 9 12 2" xfId="3762"/>
    <cellStyle name="Normal 9 13" xfId="1712"/>
    <cellStyle name="Normal 9 13 2" xfId="4612"/>
    <cellStyle name="Normal 9 14" xfId="2062"/>
    <cellStyle name="Normal 9 14 2" xfId="4963"/>
    <cellStyle name="Normal 9 15" xfId="2912"/>
    <cellStyle name="Normal 9 2" xfId="62"/>
    <cellStyle name="Normal 9 2 2" xfId="512"/>
    <cellStyle name="Normal 9 2 2 2" xfId="1362"/>
    <cellStyle name="Normal 9 2 2 2 2" xfId="4262"/>
    <cellStyle name="Normal 9 2 2 3" xfId="2562"/>
    <cellStyle name="Normal 9 2 2 3 2" xfId="5463"/>
    <cellStyle name="Normal 9 2 2 4" xfId="3412"/>
    <cellStyle name="Normal 9 2 3" xfId="912"/>
    <cellStyle name="Normal 9 2 3 2" xfId="3812"/>
    <cellStyle name="Normal 9 2 4" xfId="1762"/>
    <cellStyle name="Normal 9 2 4 2" xfId="4662"/>
    <cellStyle name="Normal 9 2 5" xfId="2112"/>
    <cellStyle name="Normal 9 2 5 2" xfId="5013"/>
    <cellStyle name="Normal 9 2 6" xfId="2962"/>
    <cellStyle name="Normal 9 3" xfId="112"/>
    <cellStyle name="Normal 9 3 2" xfId="562"/>
    <cellStyle name="Normal 9 3 2 2" xfId="1412"/>
    <cellStyle name="Normal 9 3 2 2 2" xfId="4312"/>
    <cellStyle name="Normal 9 3 2 3" xfId="2612"/>
    <cellStyle name="Normal 9 3 2 3 2" xfId="5513"/>
    <cellStyle name="Normal 9 3 2 4" xfId="3462"/>
    <cellStyle name="Normal 9 3 3" xfId="962"/>
    <cellStyle name="Normal 9 3 3 2" xfId="3862"/>
    <cellStyle name="Normal 9 3 4" xfId="1812"/>
    <cellStyle name="Normal 9 3 4 2" xfId="4712"/>
    <cellStyle name="Normal 9 3 5" xfId="2162"/>
    <cellStyle name="Normal 9 3 5 2" xfId="5063"/>
    <cellStyle name="Normal 9 3 6" xfId="3012"/>
    <cellStyle name="Normal 9 4" xfId="162"/>
    <cellStyle name="Normal 9 4 2" xfId="612"/>
    <cellStyle name="Normal 9 4 2 2" xfId="1462"/>
    <cellStyle name="Normal 9 4 2 2 2" xfId="4362"/>
    <cellStyle name="Normal 9 4 2 3" xfId="2662"/>
    <cellStyle name="Normal 9 4 2 3 2" xfId="5563"/>
    <cellStyle name="Normal 9 4 2 4" xfId="3512"/>
    <cellStyle name="Normal 9 4 3" xfId="1012"/>
    <cellStyle name="Normal 9 4 3 2" xfId="3912"/>
    <cellStyle name="Normal 9 4 4" xfId="1862"/>
    <cellStyle name="Normal 9 4 4 2" xfId="4762"/>
    <cellStyle name="Normal 9 4 5" xfId="2212"/>
    <cellStyle name="Normal 9 4 5 2" xfId="5113"/>
    <cellStyle name="Normal 9 4 6" xfId="3062"/>
    <cellStyle name="Normal 9 5" xfId="212"/>
    <cellStyle name="Normal 9 5 2" xfId="662"/>
    <cellStyle name="Normal 9 5 2 2" xfId="1512"/>
    <cellStyle name="Normal 9 5 2 2 2" xfId="4412"/>
    <cellStyle name="Normal 9 5 2 3" xfId="2712"/>
    <cellStyle name="Normal 9 5 2 3 2" xfId="5613"/>
    <cellStyle name="Normal 9 5 2 4" xfId="3562"/>
    <cellStyle name="Normal 9 5 3" xfId="1062"/>
    <cellStyle name="Normal 9 5 3 2" xfId="3962"/>
    <cellStyle name="Normal 9 5 4" xfId="1912"/>
    <cellStyle name="Normal 9 5 4 2" xfId="4812"/>
    <cellStyle name="Normal 9 5 5" xfId="2262"/>
    <cellStyle name="Normal 9 5 5 2" xfId="5163"/>
    <cellStyle name="Normal 9 5 6" xfId="3112"/>
    <cellStyle name="Normal 9 6" xfId="305"/>
    <cellStyle name="Normal 9 6 2" xfId="755"/>
    <cellStyle name="Normal 9 6 2 2" xfId="1605"/>
    <cellStyle name="Normal 9 6 2 2 2" xfId="4505"/>
    <cellStyle name="Normal 9 6 2 3" xfId="2805"/>
    <cellStyle name="Normal 9 6 2 3 2" xfId="5706"/>
    <cellStyle name="Normal 9 6 2 4" xfId="3655"/>
    <cellStyle name="Normal 9 6 3" xfId="1155"/>
    <cellStyle name="Normal 9 6 3 2" xfId="4055"/>
    <cellStyle name="Normal 9 6 4" xfId="2005"/>
    <cellStyle name="Normal 9 6 4 2" xfId="4905"/>
    <cellStyle name="Normal 9 6 5" xfId="2355"/>
    <cellStyle name="Normal 9 6 5 2" xfId="5256"/>
    <cellStyle name="Normal 9 6 6" xfId="3205"/>
    <cellStyle name="Normal 9 7" xfId="312"/>
    <cellStyle name="Normal 9 7 2" xfId="762"/>
    <cellStyle name="Normal 9 7 2 2" xfId="1612"/>
    <cellStyle name="Normal 9 7 2 2 2" xfId="4512"/>
    <cellStyle name="Normal 9 7 2 3" xfId="2812"/>
    <cellStyle name="Normal 9 7 2 3 2" xfId="5713"/>
    <cellStyle name="Normal 9 7 2 4" xfId="3662"/>
    <cellStyle name="Normal 9 7 3" xfId="1162"/>
    <cellStyle name="Normal 9 7 3 2" xfId="4062"/>
    <cellStyle name="Normal 9 7 4" xfId="2012"/>
    <cellStyle name="Normal 9 7 4 2" xfId="4912"/>
    <cellStyle name="Normal 9 7 5" xfId="2362"/>
    <cellStyle name="Normal 9 7 5 2" xfId="5263"/>
    <cellStyle name="Normal 9 7 6" xfId="3212"/>
    <cellStyle name="Normal 9 8" xfId="362"/>
    <cellStyle name="Normal 9 8 2" xfId="1212"/>
    <cellStyle name="Normal 9 8 2 2" xfId="4112"/>
    <cellStyle name="Normal 9 8 3" xfId="2412"/>
    <cellStyle name="Normal 9 8 3 2" xfId="5313"/>
    <cellStyle name="Normal 9 8 4" xfId="3262"/>
    <cellStyle name="Normal 9 9" xfId="412"/>
    <cellStyle name="Normal 9 9 2" xfId="1262"/>
    <cellStyle name="Normal 9 9 2 2" xfId="4162"/>
    <cellStyle name="Normal 9 9 3" xfId="2462"/>
    <cellStyle name="Normal 9 9 3 2" xfId="5363"/>
    <cellStyle name="Normal 9 9 4" xfId="33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8"/>
  <sheetViews>
    <sheetView tabSelected="1" workbookViewId="0">
      <selection activeCell="D5" sqref="D5"/>
    </sheetView>
  </sheetViews>
  <sheetFormatPr defaultRowHeight="15" x14ac:dyDescent="0.25"/>
  <cols>
    <col min="1" max="1" width="5.85546875" customWidth="1"/>
    <col min="2" max="2" width="17.7109375" bestFit="1" customWidth="1"/>
    <col min="3" max="3" width="27.85546875" style="2" bestFit="1" customWidth="1"/>
    <col min="4" max="4" width="14.140625" style="1" bestFit="1" customWidth="1"/>
    <col min="5" max="5" width="29.140625" bestFit="1" customWidth="1"/>
    <col min="6" max="6" width="23.140625" bestFit="1" customWidth="1"/>
    <col min="7" max="7" width="15.28515625" bestFit="1" customWidth="1"/>
    <col min="8" max="8" width="21.7109375" customWidth="1"/>
    <col min="9" max="9" width="13.85546875" customWidth="1"/>
    <col min="10" max="10" width="14.28515625" bestFit="1" customWidth="1"/>
    <col min="11" max="11" width="40.7109375" style="35" customWidth="1"/>
    <col min="12" max="12" width="14.5703125" customWidth="1"/>
    <col min="13" max="13" width="14.28515625" bestFit="1" customWidth="1"/>
    <col min="14" max="14" width="20" style="1" customWidth="1"/>
    <col min="15" max="16" width="12.7109375" bestFit="1" customWidth="1"/>
    <col min="17" max="17" width="11.5703125" style="1" bestFit="1" customWidth="1"/>
  </cols>
  <sheetData>
    <row r="1" spans="1:17" ht="18" x14ac:dyDescent="0.25">
      <c r="A1" s="8"/>
      <c r="B1" s="3"/>
      <c r="C1" s="9"/>
      <c r="D1" s="10"/>
      <c r="E1" s="3"/>
      <c r="F1" s="3"/>
      <c r="G1" s="3"/>
      <c r="H1" s="4"/>
      <c r="I1" s="3"/>
      <c r="J1" s="4"/>
      <c r="K1" s="5"/>
      <c r="L1" s="3"/>
      <c r="M1" s="4"/>
      <c r="N1" s="6"/>
      <c r="O1" s="4"/>
      <c r="P1" s="3"/>
      <c r="Q1" s="7"/>
    </row>
    <row r="2" spans="1:17" x14ac:dyDescent="0.25">
      <c r="A2" s="41" t="s">
        <v>3847</v>
      </c>
      <c r="B2" s="41"/>
      <c r="C2" s="41"/>
      <c r="D2" s="41"/>
      <c r="E2" s="41"/>
      <c r="F2" s="41"/>
      <c r="G2" s="42"/>
      <c r="H2" s="42"/>
      <c r="I2" s="42"/>
      <c r="J2" s="42"/>
      <c r="K2" s="43"/>
      <c r="L2" s="42"/>
      <c r="M2" s="42"/>
      <c r="N2" s="42"/>
      <c r="O2" s="42"/>
      <c r="P2" s="42"/>
      <c r="Q2" s="42"/>
    </row>
    <row r="3" spans="1:17" ht="30" customHeight="1" x14ac:dyDescent="0.25">
      <c r="A3" s="44" t="s">
        <v>3729</v>
      </c>
      <c r="B3" s="44"/>
      <c r="C3" s="44"/>
      <c r="D3" s="44"/>
      <c r="E3" s="44"/>
      <c r="F3" s="44"/>
      <c r="G3" s="44"/>
      <c r="H3" s="45" t="s">
        <v>22</v>
      </c>
      <c r="I3" s="45"/>
      <c r="J3" s="45"/>
      <c r="K3" s="48" t="s">
        <v>5</v>
      </c>
      <c r="L3" s="49"/>
      <c r="M3" s="50"/>
      <c r="N3" s="46" t="s">
        <v>17</v>
      </c>
      <c r="O3" s="47" t="s">
        <v>13</v>
      </c>
      <c r="P3" s="47"/>
      <c r="Q3" s="47"/>
    </row>
    <row r="4" spans="1:17" s="32" customFormat="1" ht="89.25" customHeight="1" x14ac:dyDescent="0.2">
      <c r="A4" s="31" t="s">
        <v>0</v>
      </c>
      <c r="B4" s="31" t="s">
        <v>1</v>
      </c>
      <c r="C4" s="31" t="s">
        <v>8</v>
      </c>
      <c r="D4" s="31" t="s">
        <v>9</v>
      </c>
      <c r="E4" s="31" t="s">
        <v>2</v>
      </c>
      <c r="F4" s="31" t="s">
        <v>3</v>
      </c>
      <c r="G4" s="31" t="s">
        <v>4</v>
      </c>
      <c r="H4" s="39" t="s">
        <v>6</v>
      </c>
      <c r="I4" s="39" t="s">
        <v>10</v>
      </c>
      <c r="J4" s="39" t="s">
        <v>11</v>
      </c>
      <c r="K4" s="38" t="s">
        <v>12</v>
      </c>
      <c r="L4" s="38" t="s">
        <v>10</v>
      </c>
      <c r="M4" s="38" t="s">
        <v>7</v>
      </c>
      <c r="N4" s="46"/>
      <c r="O4" s="40" t="s">
        <v>14</v>
      </c>
      <c r="P4" s="40" t="s">
        <v>15</v>
      </c>
      <c r="Q4" s="40" t="s">
        <v>16</v>
      </c>
    </row>
    <row r="5" spans="1:17" ht="51" x14ac:dyDescent="0.25">
      <c r="A5" s="24" t="s">
        <v>23</v>
      </c>
      <c r="B5" s="12" t="s">
        <v>465</v>
      </c>
      <c r="C5" s="13" t="s">
        <v>24</v>
      </c>
      <c r="D5" s="11">
        <v>7006174764</v>
      </c>
      <c r="E5" s="11" t="s">
        <v>25</v>
      </c>
      <c r="F5" s="12" t="s">
        <v>26</v>
      </c>
      <c r="G5" s="21">
        <v>43464</v>
      </c>
      <c r="H5" s="13" t="s">
        <v>27</v>
      </c>
      <c r="I5" s="12" t="s">
        <v>28</v>
      </c>
      <c r="J5" s="13" t="s">
        <v>29</v>
      </c>
      <c r="K5" s="34" t="s">
        <v>30</v>
      </c>
      <c r="L5" s="12" t="s">
        <v>31</v>
      </c>
      <c r="M5" s="12" t="s">
        <v>29</v>
      </c>
      <c r="N5" s="12">
        <f t="shared" ref="N5:N36" si="0">LEN(K5)-LEN(SUBSTITUTE(K5,",",""))+2</f>
        <v>14</v>
      </c>
      <c r="O5" s="13" t="s">
        <v>29</v>
      </c>
      <c r="P5" s="13" t="s">
        <v>29</v>
      </c>
      <c r="Q5" s="13" t="s">
        <v>32</v>
      </c>
    </row>
    <row r="6" spans="1:17" ht="38.25" x14ac:dyDescent="0.25">
      <c r="A6" s="30">
        <f>A5+1</f>
        <v>2</v>
      </c>
      <c r="B6" s="12" t="s">
        <v>465</v>
      </c>
      <c r="C6" s="22" t="s">
        <v>33</v>
      </c>
      <c r="D6" s="13">
        <v>9319865031</v>
      </c>
      <c r="E6" s="12" t="s">
        <v>25</v>
      </c>
      <c r="F6" s="12" t="s">
        <v>26</v>
      </c>
      <c r="G6" s="21">
        <v>43464</v>
      </c>
      <c r="H6" s="22" t="s">
        <v>34</v>
      </c>
      <c r="I6" s="12" t="s">
        <v>31</v>
      </c>
      <c r="J6" s="13" t="s">
        <v>29</v>
      </c>
      <c r="K6" s="34" t="s">
        <v>35</v>
      </c>
      <c r="L6" s="12" t="s">
        <v>31</v>
      </c>
      <c r="M6" s="12" t="s">
        <v>29</v>
      </c>
      <c r="N6" s="12">
        <f t="shared" si="0"/>
        <v>9</v>
      </c>
      <c r="O6" s="13" t="s">
        <v>29</v>
      </c>
      <c r="P6" s="13" t="s">
        <v>29</v>
      </c>
      <c r="Q6" s="13"/>
    </row>
    <row r="7" spans="1:17" ht="51" x14ac:dyDescent="0.25">
      <c r="A7" s="30">
        <f t="shared" ref="A7:A70" si="1">A6+1</f>
        <v>3</v>
      </c>
      <c r="B7" s="12" t="s">
        <v>465</v>
      </c>
      <c r="C7" s="22" t="s">
        <v>36</v>
      </c>
      <c r="D7" s="13">
        <v>9319865029</v>
      </c>
      <c r="E7" s="12" t="s">
        <v>25</v>
      </c>
      <c r="F7" s="12" t="s">
        <v>26</v>
      </c>
      <c r="G7" s="21">
        <v>43464</v>
      </c>
      <c r="H7" s="22" t="s">
        <v>37</v>
      </c>
      <c r="I7" s="12" t="s">
        <v>31</v>
      </c>
      <c r="J7" s="13" t="s">
        <v>29</v>
      </c>
      <c r="K7" s="34" t="s">
        <v>38</v>
      </c>
      <c r="L7" s="12" t="s">
        <v>31</v>
      </c>
      <c r="M7" s="12" t="s">
        <v>29</v>
      </c>
      <c r="N7" s="12">
        <f t="shared" si="0"/>
        <v>14</v>
      </c>
      <c r="O7" s="13" t="s">
        <v>29</v>
      </c>
      <c r="P7" s="13" t="s">
        <v>29</v>
      </c>
      <c r="Q7" s="13"/>
    </row>
    <row r="8" spans="1:17" ht="51" x14ac:dyDescent="0.25">
      <c r="A8" s="30">
        <f t="shared" si="1"/>
        <v>4</v>
      </c>
      <c r="B8" s="12" t="s">
        <v>465</v>
      </c>
      <c r="C8" s="22" t="s">
        <v>39</v>
      </c>
      <c r="D8" s="13">
        <v>9319865028</v>
      </c>
      <c r="E8" s="12" t="s">
        <v>25</v>
      </c>
      <c r="F8" s="12" t="s">
        <v>26</v>
      </c>
      <c r="G8" s="21">
        <v>43464</v>
      </c>
      <c r="H8" s="22" t="s">
        <v>40</v>
      </c>
      <c r="I8" s="12" t="s">
        <v>31</v>
      </c>
      <c r="J8" s="13" t="s">
        <v>29</v>
      </c>
      <c r="K8" s="34" t="s">
        <v>41</v>
      </c>
      <c r="L8" s="12" t="s">
        <v>31</v>
      </c>
      <c r="M8" s="12" t="s">
        <v>29</v>
      </c>
      <c r="N8" s="12">
        <f t="shared" si="0"/>
        <v>13</v>
      </c>
      <c r="O8" s="13" t="s">
        <v>29</v>
      </c>
      <c r="P8" s="13" t="s">
        <v>29</v>
      </c>
      <c r="Q8" s="13"/>
    </row>
    <row r="9" spans="1:17" ht="25.5" x14ac:dyDescent="0.25">
      <c r="A9" s="30">
        <f t="shared" si="1"/>
        <v>5</v>
      </c>
      <c r="B9" s="12" t="s">
        <v>465</v>
      </c>
      <c r="C9" s="22" t="s">
        <v>42</v>
      </c>
      <c r="D9" s="13">
        <v>9319865030</v>
      </c>
      <c r="E9" s="12" t="s">
        <v>43</v>
      </c>
      <c r="F9" s="12" t="s">
        <v>26</v>
      </c>
      <c r="G9" s="21">
        <v>43464</v>
      </c>
      <c r="H9" s="22" t="s">
        <v>44</v>
      </c>
      <c r="I9" s="12" t="s">
        <v>31</v>
      </c>
      <c r="J9" s="13" t="s">
        <v>29</v>
      </c>
      <c r="K9" s="34" t="s">
        <v>45</v>
      </c>
      <c r="L9" s="12" t="s">
        <v>31</v>
      </c>
      <c r="M9" s="12" t="s">
        <v>29</v>
      </c>
      <c r="N9" s="12">
        <f t="shared" si="0"/>
        <v>8</v>
      </c>
      <c r="O9" s="13" t="s">
        <v>29</v>
      </c>
      <c r="P9" s="13" t="s">
        <v>29</v>
      </c>
      <c r="Q9" s="13"/>
    </row>
    <row r="10" spans="1:17" ht="38.25" x14ac:dyDescent="0.25">
      <c r="A10" s="30">
        <f t="shared" si="1"/>
        <v>6</v>
      </c>
      <c r="B10" s="12" t="s">
        <v>465</v>
      </c>
      <c r="C10" s="22" t="s">
        <v>46</v>
      </c>
      <c r="D10" s="13">
        <v>9319865032</v>
      </c>
      <c r="E10" s="12" t="s">
        <v>47</v>
      </c>
      <c r="F10" s="12" t="s">
        <v>26</v>
      </c>
      <c r="G10" s="21">
        <v>43464</v>
      </c>
      <c r="H10" s="22" t="s">
        <v>48</v>
      </c>
      <c r="I10" s="12" t="s">
        <v>31</v>
      </c>
      <c r="J10" s="13" t="s">
        <v>29</v>
      </c>
      <c r="K10" s="34" t="s">
        <v>49</v>
      </c>
      <c r="L10" s="12" t="s">
        <v>31</v>
      </c>
      <c r="M10" s="12" t="s">
        <v>29</v>
      </c>
      <c r="N10" s="12">
        <f t="shared" si="0"/>
        <v>9</v>
      </c>
      <c r="O10" s="13" t="s">
        <v>29</v>
      </c>
      <c r="P10" s="13" t="s">
        <v>29</v>
      </c>
      <c r="Q10" s="13"/>
    </row>
    <row r="11" spans="1:17" ht="51" x14ac:dyDescent="0.25">
      <c r="A11" s="30">
        <f t="shared" si="1"/>
        <v>7</v>
      </c>
      <c r="B11" s="12" t="s">
        <v>465</v>
      </c>
      <c r="C11" s="22" t="s">
        <v>50</v>
      </c>
      <c r="D11" s="13">
        <v>9319864933</v>
      </c>
      <c r="E11" s="12" t="s">
        <v>25</v>
      </c>
      <c r="F11" s="12" t="s">
        <v>26</v>
      </c>
      <c r="G11" s="21">
        <v>43538</v>
      </c>
      <c r="H11" s="22" t="s">
        <v>51</v>
      </c>
      <c r="I11" s="12" t="s">
        <v>31</v>
      </c>
      <c r="J11" s="13" t="s">
        <v>29</v>
      </c>
      <c r="K11" s="34" t="s">
        <v>52</v>
      </c>
      <c r="L11" s="12" t="s">
        <v>31</v>
      </c>
      <c r="M11" s="12" t="s">
        <v>29</v>
      </c>
      <c r="N11" s="12">
        <f t="shared" si="0"/>
        <v>14</v>
      </c>
      <c r="O11" s="13" t="s">
        <v>29</v>
      </c>
      <c r="P11" s="13" t="s">
        <v>29</v>
      </c>
      <c r="Q11" s="13"/>
    </row>
    <row r="12" spans="1:17" ht="25.5" x14ac:dyDescent="0.25">
      <c r="A12" s="30">
        <f t="shared" si="1"/>
        <v>8</v>
      </c>
      <c r="B12" s="12" t="s">
        <v>465</v>
      </c>
      <c r="C12" s="22" t="s">
        <v>53</v>
      </c>
      <c r="D12" s="13">
        <v>9319865023</v>
      </c>
      <c r="E12" s="12" t="s">
        <v>54</v>
      </c>
      <c r="F12" s="12" t="s">
        <v>26</v>
      </c>
      <c r="G12" s="21">
        <v>43464</v>
      </c>
      <c r="H12" s="22" t="s">
        <v>55</v>
      </c>
      <c r="I12" s="12" t="s">
        <v>31</v>
      </c>
      <c r="J12" s="13" t="s">
        <v>29</v>
      </c>
      <c r="K12" s="34" t="s">
        <v>56</v>
      </c>
      <c r="L12" s="12" t="s">
        <v>31</v>
      </c>
      <c r="M12" s="12" t="s">
        <v>29</v>
      </c>
      <c r="N12" s="12">
        <f t="shared" si="0"/>
        <v>6</v>
      </c>
      <c r="O12" s="13" t="s">
        <v>29</v>
      </c>
      <c r="P12" s="13" t="s">
        <v>29</v>
      </c>
      <c r="Q12" s="13"/>
    </row>
    <row r="13" spans="1:17" ht="38.25" x14ac:dyDescent="0.25">
      <c r="A13" s="30">
        <f t="shared" si="1"/>
        <v>9</v>
      </c>
      <c r="B13" s="12" t="s">
        <v>465</v>
      </c>
      <c r="C13" s="22" t="s">
        <v>57</v>
      </c>
      <c r="D13" s="13">
        <v>9319864934</v>
      </c>
      <c r="E13" s="12" t="s">
        <v>25</v>
      </c>
      <c r="F13" s="12" t="s">
        <v>26</v>
      </c>
      <c r="G13" s="21">
        <v>43464</v>
      </c>
      <c r="H13" s="22" t="s">
        <v>58</v>
      </c>
      <c r="I13" s="12" t="s">
        <v>31</v>
      </c>
      <c r="J13" s="13" t="s">
        <v>29</v>
      </c>
      <c r="K13" s="34" t="s">
        <v>59</v>
      </c>
      <c r="L13" s="12" t="s">
        <v>31</v>
      </c>
      <c r="M13" s="12" t="s">
        <v>29</v>
      </c>
      <c r="N13" s="12">
        <f t="shared" si="0"/>
        <v>9</v>
      </c>
      <c r="O13" s="13" t="s">
        <v>29</v>
      </c>
      <c r="P13" s="13" t="s">
        <v>29</v>
      </c>
      <c r="Q13" s="13"/>
    </row>
    <row r="14" spans="1:17" ht="51" x14ac:dyDescent="0.25">
      <c r="A14" s="30">
        <f t="shared" si="1"/>
        <v>10</v>
      </c>
      <c r="B14" s="12" t="s">
        <v>465</v>
      </c>
      <c r="C14" s="22" t="s">
        <v>288</v>
      </c>
      <c r="D14" s="13">
        <v>7006641004</v>
      </c>
      <c r="E14" s="13" t="s">
        <v>289</v>
      </c>
      <c r="F14" s="12" t="s">
        <v>26</v>
      </c>
      <c r="G14" s="21">
        <v>43546</v>
      </c>
      <c r="H14" s="22" t="s">
        <v>290</v>
      </c>
      <c r="I14" s="12" t="s">
        <v>31</v>
      </c>
      <c r="J14" s="13" t="s">
        <v>29</v>
      </c>
      <c r="K14" s="34" t="s">
        <v>291</v>
      </c>
      <c r="L14" s="12" t="s">
        <v>31</v>
      </c>
      <c r="M14" s="12" t="s">
        <v>29</v>
      </c>
      <c r="N14" s="12">
        <f t="shared" si="0"/>
        <v>13</v>
      </c>
      <c r="O14" s="13" t="s">
        <v>29</v>
      </c>
      <c r="P14" s="13" t="s">
        <v>29</v>
      </c>
      <c r="Q14" s="13" t="s">
        <v>32</v>
      </c>
    </row>
    <row r="15" spans="1:17" ht="76.5" x14ac:dyDescent="0.25">
      <c r="A15" s="30">
        <f t="shared" si="1"/>
        <v>11</v>
      </c>
      <c r="B15" s="12" t="s">
        <v>465</v>
      </c>
      <c r="C15" s="22" t="s">
        <v>292</v>
      </c>
      <c r="D15" s="13">
        <v>9319864965</v>
      </c>
      <c r="E15" s="13" t="s">
        <v>293</v>
      </c>
      <c r="F15" s="12" t="s">
        <v>26</v>
      </c>
      <c r="G15" s="21">
        <v>43466</v>
      </c>
      <c r="H15" s="22" t="s">
        <v>294</v>
      </c>
      <c r="I15" s="13" t="s">
        <v>31</v>
      </c>
      <c r="J15" s="13" t="s">
        <v>29</v>
      </c>
      <c r="K15" s="34" t="s">
        <v>295</v>
      </c>
      <c r="L15" s="12" t="s">
        <v>31</v>
      </c>
      <c r="M15" s="12" t="s">
        <v>29</v>
      </c>
      <c r="N15" s="12">
        <f t="shared" si="0"/>
        <v>24</v>
      </c>
      <c r="O15" s="13" t="s">
        <v>29</v>
      </c>
      <c r="P15" s="13" t="s">
        <v>29</v>
      </c>
      <c r="Q15" s="13"/>
    </row>
    <row r="16" spans="1:17" ht="25.5" x14ac:dyDescent="0.25">
      <c r="A16" s="30">
        <f t="shared" si="1"/>
        <v>12</v>
      </c>
      <c r="B16" s="12" t="s">
        <v>465</v>
      </c>
      <c r="C16" s="22" t="s">
        <v>225</v>
      </c>
      <c r="D16" s="13">
        <v>9319864968</v>
      </c>
      <c r="E16" s="13" t="s">
        <v>289</v>
      </c>
      <c r="F16" s="12" t="s">
        <v>26</v>
      </c>
      <c r="G16" s="21">
        <v>43466</v>
      </c>
      <c r="H16" s="22" t="s">
        <v>227</v>
      </c>
      <c r="I16" s="13" t="s">
        <v>31</v>
      </c>
      <c r="J16" s="13" t="s">
        <v>29</v>
      </c>
      <c r="K16" s="34" t="s">
        <v>296</v>
      </c>
      <c r="L16" s="12" t="s">
        <v>31</v>
      </c>
      <c r="M16" s="12" t="s">
        <v>29</v>
      </c>
      <c r="N16" s="12">
        <f t="shared" si="0"/>
        <v>9</v>
      </c>
      <c r="O16" s="13" t="s">
        <v>29</v>
      </c>
      <c r="P16" s="13" t="s">
        <v>29</v>
      </c>
      <c r="Q16" s="13"/>
    </row>
    <row r="17" spans="1:17" x14ac:dyDescent="0.25">
      <c r="A17" s="30">
        <f t="shared" si="1"/>
        <v>13</v>
      </c>
      <c r="B17" s="12" t="s">
        <v>465</v>
      </c>
      <c r="C17" s="22" t="s">
        <v>297</v>
      </c>
      <c r="D17" s="13">
        <v>9319865012</v>
      </c>
      <c r="E17" s="13" t="s">
        <v>298</v>
      </c>
      <c r="F17" s="12" t="s">
        <v>26</v>
      </c>
      <c r="G17" s="21">
        <v>43465</v>
      </c>
      <c r="H17" s="22" t="s">
        <v>299</v>
      </c>
      <c r="I17" s="12" t="s">
        <v>31</v>
      </c>
      <c r="J17" s="13" t="s">
        <v>29</v>
      </c>
      <c r="K17" s="34" t="s">
        <v>300</v>
      </c>
      <c r="L17" s="12" t="s">
        <v>31</v>
      </c>
      <c r="M17" s="12" t="s">
        <v>29</v>
      </c>
      <c r="N17" s="12">
        <f t="shared" si="0"/>
        <v>5</v>
      </c>
      <c r="O17" s="13" t="s">
        <v>29</v>
      </c>
      <c r="P17" s="13" t="s">
        <v>29</v>
      </c>
      <c r="Q17" s="13"/>
    </row>
    <row r="18" spans="1:17" ht="25.5" x14ac:dyDescent="0.25">
      <c r="A18" s="30">
        <f t="shared" si="1"/>
        <v>14</v>
      </c>
      <c r="B18" s="12" t="s">
        <v>465</v>
      </c>
      <c r="C18" s="22" t="s">
        <v>301</v>
      </c>
      <c r="D18" s="13">
        <v>9319864967</v>
      </c>
      <c r="E18" s="13" t="s">
        <v>298</v>
      </c>
      <c r="F18" s="12" t="s">
        <v>26</v>
      </c>
      <c r="G18" s="21">
        <v>43466</v>
      </c>
      <c r="H18" s="22" t="s">
        <v>302</v>
      </c>
      <c r="I18" s="13" t="s">
        <v>31</v>
      </c>
      <c r="J18" s="13" t="s">
        <v>29</v>
      </c>
      <c r="K18" s="34" t="s">
        <v>303</v>
      </c>
      <c r="L18" s="12" t="s">
        <v>31</v>
      </c>
      <c r="M18" s="12" t="s">
        <v>29</v>
      </c>
      <c r="N18" s="12">
        <f t="shared" si="0"/>
        <v>7</v>
      </c>
      <c r="O18" s="13" t="s">
        <v>29</v>
      </c>
      <c r="P18" s="13" t="s">
        <v>29</v>
      </c>
      <c r="Q18" s="13"/>
    </row>
    <row r="19" spans="1:17" ht="51" x14ac:dyDescent="0.25">
      <c r="A19" s="30">
        <f t="shared" si="1"/>
        <v>15</v>
      </c>
      <c r="B19" s="12" t="s">
        <v>465</v>
      </c>
      <c r="C19" s="22" t="s">
        <v>304</v>
      </c>
      <c r="D19" s="13">
        <v>9319864963</v>
      </c>
      <c r="E19" s="13" t="s">
        <v>298</v>
      </c>
      <c r="F19" s="12" t="s">
        <v>26</v>
      </c>
      <c r="G19" s="21">
        <v>43466</v>
      </c>
      <c r="H19" s="22" t="s">
        <v>305</v>
      </c>
      <c r="I19" s="13" t="s">
        <v>31</v>
      </c>
      <c r="J19" s="13" t="s">
        <v>29</v>
      </c>
      <c r="K19" s="34" t="s">
        <v>306</v>
      </c>
      <c r="L19" s="12" t="s">
        <v>31</v>
      </c>
      <c r="M19" s="12" t="s">
        <v>29</v>
      </c>
      <c r="N19" s="12">
        <f t="shared" si="0"/>
        <v>15</v>
      </c>
      <c r="O19" s="13" t="s">
        <v>29</v>
      </c>
      <c r="P19" s="13" t="s">
        <v>29</v>
      </c>
      <c r="Q19" s="13"/>
    </row>
    <row r="20" spans="1:17" ht="38.25" x14ac:dyDescent="0.25">
      <c r="A20" s="30">
        <f t="shared" si="1"/>
        <v>16</v>
      </c>
      <c r="B20" s="12" t="s">
        <v>465</v>
      </c>
      <c r="C20" s="22" t="s">
        <v>307</v>
      </c>
      <c r="D20" s="13">
        <v>9319864960</v>
      </c>
      <c r="E20" s="13" t="s">
        <v>298</v>
      </c>
      <c r="F20" s="12" t="s">
        <v>26</v>
      </c>
      <c r="G20" s="21">
        <v>43466</v>
      </c>
      <c r="H20" s="22" t="s">
        <v>298</v>
      </c>
      <c r="I20" s="13" t="s">
        <v>31</v>
      </c>
      <c r="J20" s="13" t="s">
        <v>29</v>
      </c>
      <c r="K20" s="34" t="s">
        <v>308</v>
      </c>
      <c r="L20" s="12" t="s">
        <v>31</v>
      </c>
      <c r="M20" s="12" t="s">
        <v>29</v>
      </c>
      <c r="N20" s="12">
        <f t="shared" si="0"/>
        <v>13</v>
      </c>
      <c r="O20" s="13" t="s">
        <v>29</v>
      </c>
      <c r="P20" s="13" t="s">
        <v>29</v>
      </c>
      <c r="Q20" s="13"/>
    </row>
    <row r="21" spans="1:17" ht="63.75" x14ac:dyDescent="0.25">
      <c r="A21" s="30">
        <f t="shared" si="1"/>
        <v>17</v>
      </c>
      <c r="B21" s="12" t="s">
        <v>465</v>
      </c>
      <c r="C21" s="22" t="s">
        <v>309</v>
      </c>
      <c r="D21" s="13">
        <v>9319864978</v>
      </c>
      <c r="E21" s="13" t="s">
        <v>298</v>
      </c>
      <c r="F21" s="12" t="s">
        <v>26</v>
      </c>
      <c r="G21" s="21">
        <v>43546</v>
      </c>
      <c r="H21" s="22" t="s">
        <v>310</v>
      </c>
      <c r="I21" s="13" t="s">
        <v>31</v>
      </c>
      <c r="J21" s="13" t="s">
        <v>29</v>
      </c>
      <c r="K21" s="34" t="s">
        <v>311</v>
      </c>
      <c r="L21" s="12" t="s">
        <v>31</v>
      </c>
      <c r="M21" s="12" t="s">
        <v>29</v>
      </c>
      <c r="N21" s="12">
        <f t="shared" si="0"/>
        <v>20</v>
      </c>
      <c r="O21" s="13" t="s">
        <v>29</v>
      </c>
      <c r="P21" s="13" t="s">
        <v>29</v>
      </c>
      <c r="Q21" s="13"/>
    </row>
    <row r="22" spans="1:17" ht="102" x14ac:dyDescent="0.25">
      <c r="A22" s="30">
        <f t="shared" si="1"/>
        <v>18</v>
      </c>
      <c r="B22" s="12" t="s">
        <v>465</v>
      </c>
      <c r="C22" s="22" t="s">
        <v>312</v>
      </c>
      <c r="D22" s="13">
        <v>9319864966</v>
      </c>
      <c r="E22" s="13" t="s">
        <v>293</v>
      </c>
      <c r="F22" s="12" t="s">
        <v>26</v>
      </c>
      <c r="G22" s="21">
        <v>43465</v>
      </c>
      <c r="H22" s="22" t="s">
        <v>313</v>
      </c>
      <c r="I22" s="13" t="s">
        <v>31</v>
      </c>
      <c r="J22" s="13" t="s">
        <v>29</v>
      </c>
      <c r="K22" s="34" t="s">
        <v>314</v>
      </c>
      <c r="L22" s="12" t="s">
        <v>31</v>
      </c>
      <c r="M22" s="12" t="s">
        <v>29</v>
      </c>
      <c r="N22" s="12">
        <f t="shared" si="0"/>
        <v>26</v>
      </c>
      <c r="O22" s="13" t="s">
        <v>29</v>
      </c>
      <c r="P22" s="13" t="s">
        <v>29</v>
      </c>
      <c r="Q22" s="13"/>
    </row>
    <row r="23" spans="1:17" ht="38.25" x14ac:dyDescent="0.25">
      <c r="A23" s="30">
        <f t="shared" si="1"/>
        <v>19</v>
      </c>
      <c r="B23" s="12" t="s">
        <v>465</v>
      </c>
      <c r="C23" s="22" t="s">
        <v>315</v>
      </c>
      <c r="D23" s="13">
        <v>9319864962</v>
      </c>
      <c r="E23" s="12" t="s">
        <v>298</v>
      </c>
      <c r="F23" s="12" t="s">
        <v>26</v>
      </c>
      <c r="G23" s="21">
        <v>43465</v>
      </c>
      <c r="H23" s="22" t="s">
        <v>316</v>
      </c>
      <c r="I23" s="14" t="s">
        <v>31</v>
      </c>
      <c r="J23" s="13" t="s">
        <v>29</v>
      </c>
      <c r="K23" s="34" t="s">
        <v>317</v>
      </c>
      <c r="L23" s="12" t="s">
        <v>31</v>
      </c>
      <c r="M23" s="12" t="s">
        <v>29</v>
      </c>
      <c r="N23" s="12">
        <f t="shared" si="0"/>
        <v>10</v>
      </c>
      <c r="O23" s="13" t="s">
        <v>29</v>
      </c>
      <c r="P23" s="13" t="s">
        <v>29</v>
      </c>
      <c r="Q23" s="13"/>
    </row>
    <row r="24" spans="1:17" ht="38.25" x14ac:dyDescent="0.25">
      <c r="A24" s="30">
        <f t="shared" si="1"/>
        <v>20</v>
      </c>
      <c r="B24" s="12" t="s">
        <v>465</v>
      </c>
      <c r="C24" s="22" t="s">
        <v>318</v>
      </c>
      <c r="D24" s="13">
        <v>9319864961</v>
      </c>
      <c r="E24" s="12" t="s">
        <v>293</v>
      </c>
      <c r="F24" s="12" t="s">
        <v>26</v>
      </c>
      <c r="G24" s="21">
        <v>43465</v>
      </c>
      <c r="H24" s="22" t="s">
        <v>319</v>
      </c>
      <c r="I24" s="14" t="s">
        <v>31</v>
      </c>
      <c r="J24" s="13" t="s">
        <v>29</v>
      </c>
      <c r="K24" s="34" t="s">
        <v>320</v>
      </c>
      <c r="L24" s="12" t="s">
        <v>31</v>
      </c>
      <c r="M24" s="12" t="s">
        <v>29</v>
      </c>
      <c r="N24" s="12">
        <f t="shared" si="0"/>
        <v>12</v>
      </c>
      <c r="O24" s="13" t="s">
        <v>29</v>
      </c>
      <c r="P24" s="13" t="s">
        <v>29</v>
      </c>
      <c r="Q24" s="13"/>
    </row>
    <row r="25" spans="1:17" ht="25.5" x14ac:dyDescent="0.25">
      <c r="A25" s="30">
        <f t="shared" si="1"/>
        <v>21</v>
      </c>
      <c r="B25" s="12" t="s">
        <v>465</v>
      </c>
      <c r="C25" s="22" t="s">
        <v>321</v>
      </c>
      <c r="D25" s="13">
        <v>9319864964</v>
      </c>
      <c r="E25" s="12" t="s">
        <v>293</v>
      </c>
      <c r="F25" s="12" t="s">
        <v>26</v>
      </c>
      <c r="G25" s="21">
        <v>43465</v>
      </c>
      <c r="H25" s="22" t="s">
        <v>322</v>
      </c>
      <c r="I25" s="14" t="s">
        <v>31</v>
      </c>
      <c r="J25" s="13" t="s">
        <v>29</v>
      </c>
      <c r="K25" s="34" t="s">
        <v>323</v>
      </c>
      <c r="L25" s="12" t="s">
        <v>31</v>
      </c>
      <c r="M25" s="12" t="s">
        <v>29</v>
      </c>
      <c r="N25" s="12">
        <f t="shared" si="0"/>
        <v>8</v>
      </c>
      <c r="O25" s="13" t="s">
        <v>29</v>
      </c>
      <c r="P25" s="13" t="s">
        <v>29</v>
      </c>
      <c r="Q25" s="13"/>
    </row>
    <row r="26" spans="1:17" ht="25.5" x14ac:dyDescent="0.25">
      <c r="A26" s="30">
        <f t="shared" si="1"/>
        <v>22</v>
      </c>
      <c r="B26" s="12" t="s">
        <v>465</v>
      </c>
      <c r="C26" s="22" t="s">
        <v>324</v>
      </c>
      <c r="D26" s="13">
        <v>9319864959</v>
      </c>
      <c r="E26" s="12" t="s">
        <v>325</v>
      </c>
      <c r="F26" s="12" t="s">
        <v>26</v>
      </c>
      <c r="G26" s="21">
        <v>43466</v>
      </c>
      <c r="H26" s="22" t="s">
        <v>326</v>
      </c>
      <c r="I26" s="14" t="s">
        <v>31</v>
      </c>
      <c r="J26" s="13" t="s">
        <v>29</v>
      </c>
      <c r="K26" s="34" t="s">
        <v>327</v>
      </c>
      <c r="L26" s="12" t="s">
        <v>31</v>
      </c>
      <c r="M26" s="12" t="s">
        <v>29</v>
      </c>
      <c r="N26" s="12">
        <f t="shared" si="0"/>
        <v>10</v>
      </c>
      <c r="O26" s="13" t="s">
        <v>29</v>
      </c>
      <c r="P26" s="13" t="s">
        <v>29</v>
      </c>
      <c r="Q26" s="13"/>
    </row>
    <row r="27" spans="1:17" ht="63.75" x14ac:dyDescent="0.25">
      <c r="A27" s="30">
        <f t="shared" si="1"/>
        <v>23</v>
      </c>
      <c r="B27" s="12" t="s">
        <v>465</v>
      </c>
      <c r="C27" s="13" t="s">
        <v>328</v>
      </c>
      <c r="D27" s="13">
        <v>7006942830</v>
      </c>
      <c r="E27" s="12" t="s">
        <v>329</v>
      </c>
      <c r="F27" s="12" t="s">
        <v>26</v>
      </c>
      <c r="G27" s="23">
        <v>43559</v>
      </c>
      <c r="H27" s="13" t="s">
        <v>330</v>
      </c>
      <c r="I27" s="14" t="s">
        <v>28</v>
      </c>
      <c r="J27" s="13" t="s">
        <v>29</v>
      </c>
      <c r="K27" s="34" t="s">
        <v>331</v>
      </c>
      <c r="L27" s="12" t="s">
        <v>31</v>
      </c>
      <c r="M27" s="12" t="s">
        <v>29</v>
      </c>
      <c r="N27" s="12">
        <f t="shared" si="0"/>
        <v>18</v>
      </c>
      <c r="O27" s="13" t="s">
        <v>29</v>
      </c>
      <c r="P27" s="13" t="s">
        <v>29</v>
      </c>
      <c r="Q27" s="13" t="s">
        <v>32</v>
      </c>
    </row>
    <row r="28" spans="1:17" ht="38.25" x14ac:dyDescent="0.25">
      <c r="A28" s="30">
        <f t="shared" si="1"/>
        <v>24</v>
      </c>
      <c r="B28" s="12" t="s">
        <v>465</v>
      </c>
      <c r="C28" s="22" t="s">
        <v>344</v>
      </c>
      <c r="D28" s="13">
        <v>9319865048</v>
      </c>
      <c r="E28" s="12" t="s">
        <v>345</v>
      </c>
      <c r="F28" s="12" t="s">
        <v>26</v>
      </c>
      <c r="G28" s="23">
        <v>43465</v>
      </c>
      <c r="H28" s="22" t="s">
        <v>346</v>
      </c>
      <c r="I28" s="14" t="s">
        <v>31</v>
      </c>
      <c r="J28" s="13" t="s">
        <v>29</v>
      </c>
      <c r="K28" s="34" t="s">
        <v>347</v>
      </c>
      <c r="L28" s="12" t="s">
        <v>31</v>
      </c>
      <c r="M28" s="12" t="s">
        <v>29</v>
      </c>
      <c r="N28" s="12">
        <f t="shared" si="0"/>
        <v>8</v>
      </c>
      <c r="O28" s="13" t="s">
        <v>29</v>
      </c>
      <c r="P28" s="13" t="s">
        <v>29</v>
      </c>
      <c r="Q28" s="13"/>
    </row>
    <row r="29" spans="1:17" ht="25.5" x14ac:dyDescent="0.25">
      <c r="A29" s="30">
        <f t="shared" si="1"/>
        <v>25</v>
      </c>
      <c r="B29" s="12" t="s">
        <v>465</v>
      </c>
      <c r="C29" s="22" t="s">
        <v>351</v>
      </c>
      <c r="D29" s="13">
        <v>9319864911</v>
      </c>
      <c r="E29" s="12" t="s">
        <v>345</v>
      </c>
      <c r="F29" s="12" t="s">
        <v>26</v>
      </c>
      <c r="G29" s="23">
        <v>43467</v>
      </c>
      <c r="H29" s="22" t="s">
        <v>352</v>
      </c>
      <c r="I29" s="14" t="s">
        <v>31</v>
      </c>
      <c r="J29" s="13" t="s">
        <v>29</v>
      </c>
      <c r="K29" s="34" t="s">
        <v>353</v>
      </c>
      <c r="L29" s="12" t="s">
        <v>31</v>
      </c>
      <c r="M29" s="12" t="s">
        <v>29</v>
      </c>
      <c r="N29" s="12">
        <f t="shared" si="0"/>
        <v>9</v>
      </c>
      <c r="O29" s="13" t="s">
        <v>29</v>
      </c>
      <c r="P29" s="13" t="s">
        <v>29</v>
      </c>
      <c r="Q29" s="13"/>
    </row>
    <row r="30" spans="1:17" ht="51" x14ac:dyDescent="0.25">
      <c r="A30" s="30">
        <f t="shared" si="1"/>
        <v>26</v>
      </c>
      <c r="B30" s="12" t="s">
        <v>465</v>
      </c>
      <c r="C30" s="22" t="s">
        <v>360</v>
      </c>
      <c r="D30" s="13">
        <v>9319865011</v>
      </c>
      <c r="E30" s="12" t="s">
        <v>18</v>
      </c>
      <c r="F30" s="12" t="s">
        <v>26</v>
      </c>
      <c r="G30" s="23">
        <v>43465</v>
      </c>
      <c r="H30" s="22" t="s">
        <v>361</v>
      </c>
      <c r="I30" s="14" t="s">
        <v>31</v>
      </c>
      <c r="J30" s="13" t="s">
        <v>29</v>
      </c>
      <c r="K30" s="34" t="s">
        <v>362</v>
      </c>
      <c r="L30" s="12" t="s">
        <v>31</v>
      </c>
      <c r="M30" s="12" t="s">
        <v>29</v>
      </c>
      <c r="N30" s="12">
        <f t="shared" si="0"/>
        <v>14</v>
      </c>
      <c r="O30" s="13" t="s">
        <v>29</v>
      </c>
      <c r="P30" s="13" t="s">
        <v>29</v>
      </c>
      <c r="Q30" s="13"/>
    </row>
    <row r="31" spans="1:17" ht="25.5" x14ac:dyDescent="0.25">
      <c r="A31" s="30">
        <f t="shared" si="1"/>
        <v>27</v>
      </c>
      <c r="B31" s="12" t="s">
        <v>465</v>
      </c>
      <c r="C31" s="22" t="s">
        <v>363</v>
      </c>
      <c r="D31" s="13">
        <v>9319864910</v>
      </c>
      <c r="E31" s="12" t="s">
        <v>160</v>
      </c>
      <c r="F31" s="12" t="s">
        <v>26</v>
      </c>
      <c r="G31" s="23">
        <v>43465</v>
      </c>
      <c r="H31" s="22" t="s">
        <v>364</v>
      </c>
      <c r="I31" s="14" t="s">
        <v>31</v>
      </c>
      <c r="J31" s="13" t="s">
        <v>29</v>
      </c>
      <c r="K31" s="34" t="s">
        <v>365</v>
      </c>
      <c r="L31" s="12" t="s">
        <v>31</v>
      </c>
      <c r="M31" s="12" t="s">
        <v>29</v>
      </c>
      <c r="N31" s="12">
        <f t="shared" si="0"/>
        <v>8</v>
      </c>
      <c r="O31" s="13" t="s">
        <v>29</v>
      </c>
      <c r="P31" s="13" t="s">
        <v>29</v>
      </c>
      <c r="Q31" s="13"/>
    </row>
    <row r="32" spans="1:17" x14ac:dyDescent="0.25">
      <c r="A32" s="30">
        <f t="shared" si="1"/>
        <v>28</v>
      </c>
      <c r="B32" s="12" t="s">
        <v>465</v>
      </c>
      <c r="C32" s="22" t="s">
        <v>366</v>
      </c>
      <c r="D32" s="13">
        <v>9319864908</v>
      </c>
      <c r="E32" s="12" t="s">
        <v>329</v>
      </c>
      <c r="F32" s="12" t="s">
        <v>26</v>
      </c>
      <c r="G32" s="23">
        <v>43466</v>
      </c>
      <c r="H32" s="22" t="s">
        <v>367</v>
      </c>
      <c r="I32" s="14" t="s">
        <v>31</v>
      </c>
      <c r="J32" s="13" t="s">
        <v>29</v>
      </c>
      <c r="K32" s="34" t="s">
        <v>368</v>
      </c>
      <c r="L32" s="12" t="s">
        <v>31</v>
      </c>
      <c r="M32" s="12" t="s">
        <v>29</v>
      </c>
      <c r="N32" s="12">
        <f t="shared" si="0"/>
        <v>5</v>
      </c>
      <c r="O32" s="13" t="s">
        <v>29</v>
      </c>
      <c r="P32" s="13" t="s">
        <v>29</v>
      </c>
      <c r="Q32" s="13"/>
    </row>
    <row r="33" spans="1:17" ht="25.5" x14ac:dyDescent="0.25">
      <c r="A33" s="30">
        <f t="shared" si="1"/>
        <v>29</v>
      </c>
      <c r="B33" s="12" t="s">
        <v>465</v>
      </c>
      <c r="C33" s="13" t="s">
        <v>373</v>
      </c>
      <c r="D33" s="13">
        <v>9906691085</v>
      </c>
      <c r="E33" s="12" t="s">
        <v>374</v>
      </c>
      <c r="F33" s="12" t="s">
        <v>26</v>
      </c>
      <c r="G33" s="23">
        <v>43535</v>
      </c>
      <c r="H33" s="13" t="s">
        <v>375</v>
      </c>
      <c r="I33" s="14" t="s">
        <v>28</v>
      </c>
      <c r="J33" s="13" t="s">
        <v>29</v>
      </c>
      <c r="K33" s="34" t="s">
        <v>376</v>
      </c>
      <c r="L33" s="12" t="s">
        <v>31</v>
      </c>
      <c r="M33" s="12" t="s">
        <v>29</v>
      </c>
      <c r="N33" s="12">
        <f t="shared" si="0"/>
        <v>7</v>
      </c>
      <c r="O33" s="13" t="s">
        <v>29</v>
      </c>
      <c r="P33" s="13" t="s">
        <v>29</v>
      </c>
      <c r="Q33" s="13" t="s">
        <v>32</v>
      </c>
    </row>
    <row r="34" spans="1:17" ht="51" x14ac:dyDescent="0.25">
      <c r="A34" s="30">
        <f t="shared" si="1"/>
        <v>30</v>
      </c>
      <c r="B34" s="12" t="s">
        <v>465</v>
      </c>
      <c r="C34" s="22" t="s">
        <v>377</v>
      </c>
      <c r="D34" s="13">
        <v>9319865056</v>
      </c>
      <c r="E34" s="12" t="s">
        <v>374</v>
      </c>
      <c r="F34" s="12" t="s">
        <v>26</v>
      </c>
      <c r="G34" s="23">
        <v>43826</v>
      </c>
      <c r="H34" s="22" t="s">
        <v>378</v>
      </c>
      <c r="I34" s="14" t="s">
        <v>31</v>
      </c>
      <c r="J34" s="13" t="s">
        <v>29</v>
      </c>
      <c r="K34" s="34" t="s">
        <v>379</v>
      </c>
      <c r="L34" s="12" t="s">
        <v>31</v>
      </c>
      <c r="M34" s="12" t="s">
        <v>29</v>
      </c>
      <c r="N34" s="12">
        <f t="shared" si="0"/>
        <v>16</v>
      </c>
      <c r="O34" s="13" t="s">
        <v>29</v>
      </c>
      <c r="P34" s="13" t="s">
        <v>29</v>
      </c>
      <c r="Q34" s="13"/>
    </row>
    <row r="35" spans="1:17" ht="51" x14ac:dyDescent="0.25">
      <c r="A35" s="30">
        <f t="shared" si="1"/>
        <v>31</v>
      </c>
      <c r="B35" s="12" t="s">
        <v>465</v>
      </c>
      <c r="C35" s="22" t="s">
        <v>380</v>
      </c>
      <c r="D35" s="13">
        <v>7006509547</v>
      </c>
      <c r="E35" s="12" t="s">
        <v>381</v>
      </c>
      <c r="F35" s="12" t="s">
        <v>26</v>
      </c>
      <c r="G35" s="23">
        <v>43551</v>
      </c>
      <c r="H35" s="22" t="s">
        <v>380</v>
      </c>
      <c r="I35" s="14" t="s">
        <v>103</v>
      </c>
      <c r="J35" s="13" t="s">
        <v>29</v>
      </c>
      <c r="K35" s="34" t="s">
        <v>382</v>
      </c>
      <c r="L35" s="12" t="s">
        <v>31</v>
      </c>
      <c r="M35" s="12" t="s">
        <v>29</v>
      </c>
      <c r="N35" s="12">
        <f t="shared" si="0"/>
        <v>15</v>
      </c>
      <c r="O35" s="13" t="s">
        <v>29</v>
      </c>
      <c r="P35" s="13" t="s">
        <v>29</v>
      </c>
      <c r="Q35" s="13" t="s">
        <v>32</v>
      </c>
    </row>
    <row r="36" spans="1:17" ht="38.25" x14ac:dyDescent="0.25">
      <c r="A36" s="30">
        <f t="shared" si="1"/>
        <v>32</v>
      </c>
      <c r="B36" s="12" t="s">
        <v>465</v>
      </c>
      <c r="C36" s="22" t="s">
        <v>383</v>
      </c>
      <c r="D36" s="13">
        <v>9319864969</v>
      </c>
      <c r="E36" s="12" t="s">
        <v>381</v>
      </c>
      <c r="F36" s="12" t="s">
        <v>26</v>
      </c>
      <c r="G36" s="23">
        <v>43827</v>
      </c>
      <c r="H36" s="22" t="s">
        <v>384</v>
      </c>
      <c r="I36" s="14" t="s">
        <v>31</v>
      </c>
      <c r="J36" s="13" t="s">
        <v>29</v>
      </c>
      <c r="K36" s="34" t="s">
        <v>385</v>
      </c>
      <c r="L36" s="12" t="s">
        <v>31</v>
      </c>
      <c r="M36" s="12" t="s">
        <v>29</v>
      </c>
      <c r="N36" s="12">
        <f t="shared" si="0"/>
        <v>10</v>
      </c>
      <c r="O36" s="13" t="s">
        <v>29</v>
      </c>
      <c r="P36" s="13" t="s">
        <v>29</v>
      </c>
      <c r="Q36" s="13"/>
    </row>
    <row r="37" spans="1:17" ht="25.5" x14ac:dyDescent="0.25">
      <c r="A37" s="30">
        <f t="shared" si="1"/>
        <v>33</v>
      </c>
      <c r="B37" s="12" t="s">
        <v>465</v>
      </c>
      <c r="C37" s="22" t="s">
        <v>386</v>
      </c>
      <c r="D37" s="13">
        <v>9319864977</v>
      </c>
      <c r="E37" s="12" t="s">
        <v>387</v>
      </c>
      <c r="F37" s="12" t="s">
        <v>26</v>
      </c>
      <c r="G37" s="23">
        <v>43828</v>
      </c>
      <c r="H37" s="22" t="s">
        <v>388</v>
      </c>
      <c r="I37" s="14" t="s">
        <v>31</v>
      </c>
      <c r="J37" s="13" t="s">
        <v>29</v>
      </c>
      <c r="K37" s="34" t="s">
        <v>389</v>
      </c>
      <c r="L37" s="12" t="s">
        <v>31</v>
      </c>
      <c r="M37" s="12" t="s">
        <v>29</v>
      </c>
      <c r="N37" s="12">
        <f t="shared" ref="N37:N68" si="2">LEN(K37)-LEN(SUBSTITUTE(K37,",",""))+2</f>
        <v>9</v>
      </c>
      <c r="O37" s="13" t="s">
        <v>29</v>
      </c>
      <c r="P37" s="13" t="s">
        <v>29</v>
      </c>
      <c r="Q37" s="13"/>
    </row>
    <row r="38" spans="1:17" ht="51" x14ac:dyDescent="0.25">
      <c r="A38" s="30">
        <f t="shared" si="1"/>
        <v>34</v>
      </c>
      <c r="B38" s="12" t="s">
        <v>465</v>
      </c>
      <c r="C38" s="22" t="s">
        <v>390</v>
      </c>
      <c r="D38" s="13">
        <v>9319865044</v>
      </c>
      <c r="E38" s="12" t="s">
        <v>381</v>
      </c>
      <c r="F38" s="12" t="s">
        <v>26</v>
      </c>
      <c r="G38" s="23">
        <v>43827</v>
      </c>
      <c r="H38" s="22" t="s">
        <v>391</v>
      </c>
      <c r="I38" s="14" t="s">
        <v>31</v>
      </c>
      <c r="J38" s="13" t="s">
        <v>29</v>
      </c>
      <c r="K38" s="34" t="s">
        <v>392</v>
      </c>
      <c r="L38" s="12" t="s">
        <v>31</v>
      </c>
      <c r="M38" s="12" t="s">
        <v>29</v>
      </c>
      <c r="N38" s="12">
        <f t="shared" si="2"/>
        <v>14</v>
      </c>
      <c r="O38" s="13" t="s">
        <v>29</v>
      </c>
      <c r="P38" s="13" t="s">
        <v>29</v>
      </c>
      <c r="Q38" s="13"/>
    </row>
    <row r="39" spans="1:17" ht="38.25" x14ac:dyDescent="0.25">
      <c r="A39" s="30">
        <f t="shared" si="1"/>
        <v>35</v>
      </c>
      <c r="B39" s="12" t="s">
        <v>465</v>
      </c>
      <c r="C39" s="22" t="s">
        <v>393</v>
      </c>
      <c r="D39" s="13">
        <v>9319864975</v>
      </c>
      <c r="E39" s="12" t="s">
        <v>387</v>
      </c>
      <c r="F39" s="12" t="s">
        <v>26</v>
      </c>
      <c r="G39" s="23">
        <v>43827</v>
      </c>
      <c r="H39" s="22" t="s">
        <v>394</v>
      </c>
      <c r="I39" s="14" t="s">
        <v>31</v>
      </c>
      <c r="J39" s="13" t="s">
        <v>29</v>
      </c>
      <c r="K39" s="34" t="s">
        <v>395</v>
      </c>
      <c r="L39" s="12" t="s">
        <v>31</v>
      </c>
      <c r="M39" s="12" t="s">
        <v>29</v>
      </c>
      <c r="N39" s="12">
        <f t="shared" si="2"/>
        <v>12</v>
      </c>
      <c r="O39" s="13" t="s">
        <v>29</v>
      </c>
      <c r="P39" s="13" t="s">
        <v>29</v>
      </c>
      <c r="Q39" s="13"/>
    </row>
    <row r="40" spans="1:17" ht="63.75" x14ac:dyDescent="0.25">
      <c r="A40" s="30">
        <f t="shared" si="1"/>
        <v>36</v>
      </c>
      <c r="B40" s="12" t="s">
        <v>465</v>
      </c>
      <c r="C40" s="22" t="s">
        <v>396</v>
      </c>
      <c r="D40" s="13">
        <v>9319864976</v>
      </c>
      <c r="E40" s="12" t="s">
        <v>387</v>
      </c>
      <c r="F40" s="12" t="s">
        <v>26</v>
      </c>
      <c r="G40" s="23">
        <v>43827</v>
      </c>
      <c r="H40" s="22" t="s">
        <v>397</v>
      </c>
      <c r="I40" s="14" t="s">
        <v>31</v>
      </c>
      <c r="J40" s="13" t="s">
        <v>29</v>
      </c>
      <c r="K40" s="34" t="s">
        <v>398</v>
      </c>
      <c r="L40" s="12" t="s">
        <v>31</v>
      </c>
      <c r="M40" s="12" t="s">
        <v>29</v>
      </c>
      <c r="N40" s="12">
        <f t="shared" si="2"/>
        <v>17</v>
      </c>
      <c r="O40" s="13" t="s">
        <v>29</v>
      </c>
      <c r="P40" s="13" t="s">
        <v>29</v>
      </c>
      <c r="Q40" s="13"/>
    </row>
    <row r="41" spans="1:17" ht="25.5" x14ac:dyDescent="0.25">
      <c r="A41" s="30">
        <f t="shared" si="1"/>
        <v>37</v>
      </c>
      <c r="B41" s="12" t="s">
        <v>465</v>
      </c>
      <c r="C41" s="22" t="s">
        <v>399</v>
      </c>
      <c r="D41" s="13">
        <v>9319865055</v>
      </c>
      <c r="E41" s="12" t="s">
        <v>387</v>
      </c>
      <c r="F41" s="12" t="s">
        <v>26</v>
      </c>
      <c r="G41" s="23">
        <v>43827</v>
      </c>
      <c r="H41" s="22" t="s">
        <v>400</v>
      </c>
      <c r="I41" s="14" t="s">
        <v>31</v>
      </c>
      <c r="J41" s="13" t="s">
        <v>29</v>
      </c>
      <c r="K41" s="34" t="s">
        <v>401</v>
      </c>
      <c r="L41" s="12" t="s">
        <v>31</v>
      </c>
      <c r="M41" s="12" t="s">
        <v>29</v>
      </c>
      <c r="N41" s="12">
        <f t="shared" si="2"/>
        <v>10</v>
      </c>
      <c r="O41" s="13" t="s">
        <v>29</v>
      </c>
      <c r="P41" s="13" t="s">
        <v>29</v>
      </c>
      <c r="Q41" s="13"/>
    </row>
    <row r="42" spans="1:17" ht="25.5" x14ac:dyDescent="0.25">
      <c r="A42" s="30">
        <f t="shared" si="1"/>
        <v>38</v>
      </c>
      <c r="B42" s="12" t="s">
        <v>465</v>
      </c>
      <c r="C42" s="22" t="s">
        <v>402</v>
      </c>
      <c r="D42" s="13">
        <v>9319864974</v>
      </c>
      <c r="E42" s="12" t="s">
        <v>381</v>
      </c>
      <c r="F42" s="12" t="s">
        <v>26</v>
      </c>
      <c r="G42" s="23">
        <v>43827</v>
      </c>
      <c r="H42" s="22" t="s">
        <v>403</v>
      </c>
      <c r="I42" s="14" t="s">
        <v>31</v>
      </c>
      <c r="J42" s="13" t="s">
        <v>29</v>
      </c>
      <c r="K42" s="34" t="s">
        <v>404</v>
      </c>
      <c r="L42" s="12" t="s">
        <v>31</v>
      </c>
      <c r="M42" s="12" t="s">
        <v>29</v>
      </c>
      <c r="N42" s="12">
        <f t="shared" si="2"/>
        <v>8</v>
      </c>
      <c r="O42" s="13" t="s">
        <v>29</v>
      </c>
      <c r="P42" s="13" t="s">
        <v>29</v>
      </c>
      <c r="Q42" s="13"/>
    </row>
    <row r="43" spans="1:17" ht="51" x14ac:dyDescent="0.25">
      <c r="A43" s="30">
        <f t="shared" si="1"/>
        <v>39</v>
      </c>
      <c r="B43" s="12" t="s">
        <v>465</v>
      </c>
      <c r="C43" s="22" t="s">
        <v>405</v>
      </c>
      <c r="D43" s="13">
        <v>9319864971</v>
      </c>
      <c r="E43" s="12" t="s">
        <v>325</v>
      </c>
      <c r="F43" s="12" t="s">
        <v>26</v>
      </c>
      <c r="G43" s="23">
        <v>43827</v>
      </c>
      <c r="H43" s="22" t="s">
        <v>406</v>
      </c>
      <c r="I43" s="14" t="s">
        <v>31</v>
      </c>
      <c r="J43" s="13" t="s">
        <v>29</v>
      </c>
      <c r="K43" s="34" t="s">
        <v>407</v>
      </c>
      <c r="L43" s="12" t="s">
        <v>31</v>
      </c>
      <c r="M43" s="12" t="s">
        <v>29</v>
      </c>
      <c r="N43" s="12">
        <f t="shared" si="2"/>
        <v>14</v>
      </c>
      <c r="O43" s="13" t="s">
        <v>29</v>
      </c>
      <c r="P43" s="13" t="s">
        <v>29</v>
      </c>
      <c r="Q43" s="13"/>
    </row>
    <row r="44" spans="1:17" ht="38.25" x14ac:dyDescent="0.25">
      <c r="A44" s="30">
        <f t="shared" si="1"/>
        <v>40</v>
      </c>
      <c r="B44" s="12" t="s">
        <v>465</v>
      </c>
      <c r="C44" s="22" t="s">
        <v>46</v>
      </c>
      <c r="D44" s="13">
        <v>9319864970</v>
      </c>
      <c r="E44" s="12" t="s">
        <v>408</v>
      </c>
      <c r="F44" s="12" t="s">
        <v>26</v>
      </c>
      <c r="G44" s="23">
        <v>43827</v>
      </c>
      <c r="H44" s="22" t="s">
        <v>48</v>
      </c>
      <c r="I44" s="14" t="s">
        <v>31</v>
      </c>
      <c r="J44" s="13" t="s">
        <v>29</v>
      </c>
      <c r="K44" s="34" t="s">
        <v>409</v>
      </c>
      <c r="L44" s="12" t="s">
        <v>31</v>
      </c>
      <c r="M44" s="12" t="s">
        <v>29</v>
      </c>
      <c r="N44" s="12">
        <f t="shared" si="2"/>
        <v>10</v>
      </c>
      <c r="O44" s="13" t="s">
        <v>29</v>
      </c>
      <c r="P44" s="13" t="s">
        <v>29</v>
      </c>
      <c r="Q44" s="13"/>
    </row>
    <row r="45" spans="1:17" ht="25.5" x14ac:dyDescent="0.25">
      <c r="A45" s="30">
        <f t="shared" si="1"/>
        <v>41</v>
      </c>
      <c r="B45" s="12" t="s">
        <v>465</v>
      </c>
      <c r="C45" s="22" t="s">
        <v>410</v>
      </c>
      <c r="D45" s="13">
        <v>9319864973</v>
      </c>
      <c r="E45" s="12" t="s">
        <v>408</v>
      </c>
      <c r="F45" s="12" t="s">
        <v>26</v>
      </c>
      <c r="G45" s="23">
        <v>43827</v>
      </c>
      <c r="H45" s="22" t="s">
        <v>411</v>
      </c>
      <c r="I45" s="14" t="s">
        <v>31</v>
      </c>
      <c r="J45" s="13" t="s">
        <v>29</v>
      </c>
      <c r="K45" s="34" t="s">
        <v>412</v>
      </c>
      <c r="L45" s="12" t="s">
        <v>31</v>
      </c>
      <c r="M45" s="12" t="s">
        <v>29</v>
      </c>
      <c r="N45" s="12">
        <f t="shared" si="2"/>
        <v>10</v>
      </c>
      <c r="O45" s="13" t="s">
        <v>29</v>
      </c>
      <c r="P45" s="13" t="s">
        <v>29</v>
      </c>
      <c r="Q45" s="13"/>
    </row>
    <row r="46" spans="1:17" ht="25.5" x14ac:dyDescent="0.25">
      <c r="A46" s="30">
        <f t="shared" si="1"/>
        <v>42</v>
      </c>
      <c r="B46" s="12" t="s">
        <v>465</v>
      </c>
      <c r="C46" s="22" t="s">
        <v>413</v>
      </c>
      <c r="D46" s="13">
        <v>7982164973</v>
      </c>
      <c r="E46" s="12" t="s">
        <v>381</v>
      </c>
      <c r="F46" s="12" t="s">
        <v>26</v>
      </c>
      <c r="G46" s="23">
        <v>44125</v>
      </c>
      <c r="H46" s="22" t="s">
        <v>414</v>
      </c>
      <c r="I46" s="14" t="s">
        <v>31</v>
      </c>
      <c r="J46" s="13" t="s">
        <v>29</v>
      </c>
      <c r="K46" s="34" t="s">
        <v>415</v>
      </c>
      <c r="L46" s="12" t="s">
        <v>31</v>
      </c>
      <c r="M46" s="12" t="s">
        <v>29</v>
      </c>
      <c r="N46" s="12">
        <f t="shared" si="2"/>
        <v>8</v>
      </c>
      <c r="O46" s="13" t="s">
        <v>29</v>
      </c>
      <c r="P46" s="13" t="s">
        <v>29</v>
      </c>
      <c r="Q46" s="13"/>
    </row>
    <row r="47" spans="1:17" ht="38.25" x14ac:dyDescent="0.25">
      <c r="A47" s="30">
        <f t="shared" si="1"/>
        <v>43</v>
      </c>
      <c r="B47" s="12" t="s">
        <v>465</v>
      </c>
      <c r="C47" s="22" t="s">
        <v>416</v>
      </c>
      <c r="D47" s="13">
        <v>9906703088</v>
      </c>
      <c r="E47" s="12" t="s">
        <v>381</v>
      </c>
      <c r="F47" s="12" t="s">
        <v>26</v>
      </c>
      <c r="G47" s="23">
        <v>43466</v>
      </c>
      <c r="H47" s="22" t="s">
        <v>417</v>
      </c>
      <c r="I47" s="14" t="s">
        <v>31</v>
      </c>
      <c r="J47" s="13" t="s">
        <v>29</v>
      </c>
      <c r="K47" s="34" t="s">
        <v>418</v>
      </c>
      <c r="L47" s="12" t="s">
        <v>31</v>
      </c>
      <c r="M47" s="12" t="s">
        <v>29</v>
      </c>
      <c r="N47" s="12">
        <f t="shared" si="2"/>
        <v>9</v>
      </c>
      <c r="O47" s="13" t="s">
        <v>29</v>
      </c>
      <c r="P47" s="13" t="s">
        <v>29</v>
      </c>
      <c r="Q47" s="13"/>
    </row>
    <row r="48" spans="1:17" ht="89.25" x14ac:dyDescent="0.25">
      <c r="A48" s="30">
        <f t="shared" si="1"/>
        <v>44</v>
      </c>
      <c r="B48" s="12" t="s">
        <v>465</v>
      </c>
      <c r="C48" s="22" t="s">
        <v>419</v>
      </c>
      <c r="D48" s="13">
        <v>9319864972</v>
      </c>
      <c r="E48" s="12" t="s">
        <v>408</v>
      </c>
      <c r="F48" s="12" t="s">
        <v>26</v>
      </c>
      <c r="G48" s="23">
        <v>43827</v>
      </c>
      <c r="H48" s="22" t="s">
        <v>420</v>
      </c>
      <c r="I48" s="14" t="s">
        <v>31</v>
      </c>
      <c r="J48" s="13" t="s">
        <v>29</v>
      </c>
      <c r="K48" s="34" t="s">
        <v>421</v>
      </c>
      <c r="L48" s="12" t="s">
        <v>31</v>
      </c>
      <c r="M48" s="12" t="s">
        <v>29</v>
      </c>
      <c r="N48" s="12">
        <f t="shared" si="2"/>
        <v>23</v>
      </c>
      <c r="O48" s="13" t="s">
        <v>29</v>
      </c>
      <c r="P48" s="13" t="s">
        <v>29</v>
      </c>
      <c r="Q48" s="13"/>
    </row>
    <row r="49" spans="1:17" ht="114.75" x14ac:dyDescent="0.25">
      <c r="A49" s="30">
        <f t="shared" si="1"/>
        <v>45</v>
      </c>
      <c r="B49" s="12" t="s">
        <v>465</v>
      </c>
      <c r="C49" s="13" t="s">
        <v>422</v>
      </c>
      <c r="D49" s="13">
        <v>9419079089</v>
      </c>
      <c r="E49" s="12" t="s">
        <v>423</v>
      </c>
      <c r="F49" s="12" t="s">
        <v>26</v>
      </c>
      <c r="G49" s="23">
        <v>43829</v>
      </c>
      <c r="H49" s="13" t="s">
        <v>424</v>
      </c>
      <c r="I49" s="14" t="s">
        <v>103</v>
      </c>
      <c r="J49" s="13" t="s">
        <v>29</v>
      </c>
      <c r="K49" s="34" t="s">
        <v>425</v>
      </c>
      <c r="L49" s="12" t="s">
        <v>31</v>
      </c>
      <c r="M49" s="12" t="s">
        <v>29</v>
      </c>
      <c r="N49" s="12">
        <f t="shared" si="2"/>
        <v>29</v>
      </c>
      <c r="O49" s="13" t="s">
        <v>29</v>
      </c>
      <c r="P49" s="13" t="s">
        <v>29</v>
      </c>
      <c r="Q49" s="13" t="s">
        <v>32</v>
      </c>
    </row>
    <row r="50" spans="1:17" ht="76.5" x14ac:dyDescent="0.25">
      <c r="A50" s="30">
        <f t="shared" si="1"/>
        <v>46</v>
      </c>
      <c r="B50" s="12" t="s">
        <v>465</v>
      </c>
      <c r="C50" s="22" t="s">
        <v>426</v>
      </c>
      <c r="D50" s="13">
        <v>9319864932</v>
      </c>
      <c r="E50" s="12" t="s">
        <v>427</v>
      </c>
      <c r="F50" s="12" t="s">
        <v>26</v>
      </c>
      <c r="G50" s="23">
        <v>43826</v>
      </c>
      <c r="H50" s="22" t="s">
        <v>428</v>
      </c>
      <c r="I50" s="14" t="s">
        <v>31</v>
      </c>
      <c r="J50" s="13" t="s">
        <v>29</v>
      </c>
      <c r="K50" s="34" t="s">
        <v>429</v>
      </c>
      <c r="L50" s="12" t="s">
        <v>31</v>
      </c>
      <c r="M50" s="12" t="s">
        <v>29</v>
      </c>
      <c r="N50" s="12">
        <f t="shared" si="2"/>
        <v>23</v>
      </c>
      <c r="O50" s="13" t="s">
        <v>29</v>
      </c>
      <c r="P50" s="13" t="s">
        <v>29</v>
      </c>
      <c r="Q50" s="13"/>
    </row>
    <row r="51" spans="1:17" ht="38.25" x14ac:dyDescent="0.25">
      <c r="A51" s="30">
        <f t="shared" si="1"/>
        <v>47</v>
      </c>
      <c r="B51" s="12" t="s">
        <v>465</v>
      </c>
      <c r="C51" s="22" t="s">
        <v>430</v>
      </c>
      <c r="D51" s="13">
        <v>9319864935</v>
      </c>
      <c r="E51" s="12" t="s">
        <v>427</v>
      </c>
      <c r="F51" s="12" t="s">
        <v>26</v>
      </c>
      <c r="G51" s="23">
        <v>43829</v>
      </c>
      <c r="H51" s="22" t="s">
        <v>431</v>
      </c>
      <c r="I51" s="14" t="s">
        <v>31</v>
      </c>
      <c r="J51" s="13" t="s">
        <v>29</v>
      </c>
      <c r="K51" s="34" t="s">
        <v>432</v>
      </c>
      <c r="L51" s="12" t="s">
        <v>31</v>
      </c>
      <c r="M51" s="12" t="s">
        <v>29</v>
      </c>
      <c r="N51" s="12">
        <f t="shared" si="2"/>
        <v>9</v>
      </c>
      <c r="O51" s="13" t="s">
        <v>29</v>
      </c>
      <c r="P51" s="13" t="s">
        <v>29</v>
      </c>
      <c r="Q51" s="13"/>
    </row>
    <row r="52" spans="1:17" x14ac:dyDescent="0.25">
      <c r="A52" s="30">
        <f t="shared" si="1"/>
        <v>48</v>
      </c>
      <c r="B52" s="12" t="s">
        <v>465</v>
      </c>
      <c r="C52" s="22" t="s">
        <v>433</v>
      </c>
      <c r="D52" s="13">
        <v>9319864936</v>
      </c>
      <c r="E52" s="12" t="s">
        <v>423</v>
      </c>
      <c r="F52" s="12" t="s">
        <v>26</v>
      </c>
      <c r="G52" s="23">
        <v>43826</v>
      </c>
      <c r="H52" s="22" t="s">
        <v>434</v>
      </c>
      <c r="I52" s="14" t="s">
        <v>31</v>
      </c>
      <c r="J52" s="13" t="s">
        <v>29</v>
      </c>
      <c r="K52" s="34" t="s">
        <v>435</v>
      </c>
      <c r="L52" s="12" t="s">
        <v>31</v>
      </c>
      <c r="M52" s="12" t="s">
        <v>29</v>
      </c>
      <c r="N52" s="12">
        <f t="shared" si="2"/>
        <v>5</v>
      </c>
      <c r="O52" s="13" t="s">
        <v>29</v>
      </c>
      <c r="P52" s="13" t="s">
        <v>29</v>
      </c>
      <c r="Q52" s="13"/>
    </row>
    <row r="53" spans="1:17" ht="38.25" x14ac:dyDescent="0.25">
      <c r="A53" s="30">
        <f t="shared" si="1"/>
        <v>49</v>
      </c>
      <c r="B53" s="12" t="s">
        <v>465</v>
      </c>
      <c r="C53" s="22" t="s">
        <v>436</v>
      </c>
      <c r="D53" s="13">
        <v>9319864927</v>
      </c>
      <c r="E53" s="12" t="s">
        <v>423</v>
      </c>
      <c r="F53" s="12" t="s">
        <v>26</v>
      </c>
      <c r="G53" s="23">
        <v>43826</v>
      </c>
      <c r="H53" s="22" t="s">
        <v>437</v>
      </c>
      <c r="I53" s="14" t="s">
        <v>31</v>
      </c>
      <c r="J53" s="13" t="s">
        <v>29</v>
      </c>
      <c r="K53" s="34" t="s">
        <v>438</v>
      </c>
      <c r="L53" s="12" t="s">
        <v>31</v>
      </c>
      <c r="M53" s="12" t="s">
        <v>29</v>
      </c>
      <c r="N53" s="12">
        <f t="shared" si="2"/>
        <v>11</v>
      </c>
      <c r="O53" s="13" t="s">
        <v>29</v>
      </c>
      <c r="P53" s="13" t="s">
        <v>29</v>
      </c>
      <c r="Q53" s="13"/>
    </row>
    <row r="54" spans="1:17" ht="38.25" x14ac:dyDescent="0.25">
      <c r="A54" s="30">
        <f t="shared" si="1"/>
        <v>50</v>
      </c>
      <c r="B54" s="12" t="s">
        <v>465</v>
      </c>
      <c r="C54" s="13" t="s">
        <v>439</v>
      </c>
      <c r="D54" s="13">
        <v>7006510063</v>
      </c>
      <c r="E54" s="12" t="s">
        <v>440</v>
      </c>
      <c r="F54" s="12" t="s">
        <v>26</v>
      </c>
      <c r="G54" s="23">
        <v>43538</v>
      </c>
      <c r="H54" s="13" t="s">
        <v>441</v>
      </c>
      <c r="I54" s="14" t="s">
        <v>103</v>
      </c>
      <c r="J54" s="13" t="s">
        <v>29</v>
      </c>
      <c r="K54" s="34" t="s">
        <v>442</v>
      </c>
      <c r="L54" s="12" t="s">
        <v>31</v>
      </c>
      <c r="M54" s="12" t="s">
        <v>29</v>
      </c>
      <c r="N54" s="12">
        <f t="shared" si="2"/>
        <v>11</v>
      </c>
      <c r="O54" s="13" t="s">
        <v>84</v>
      </c>
      <c r="P54" s="13" t="s">
        <v>29</v>
      </c>
      <c r="Q54" s="13" t="s">
        <v>32</v>
      </c>
    </row>
    <row r="55" spans="1:17" ht="51" x14ac:dyDescent="0.25">
      <c r="A55" s="30">
        <f t="shared" si="1"/>
        <v>51</v>
      </c>
      <c r="B55" s="12" t="s">
        <v>465</v>
      </c>
      <c r="C55" s="22" t="s">
        <v>443</v>
      </c>
      <c r="D55" s="13">
        <v>9319865027</v>
      </c>
      <c r="E55" s="12" t="s">
        <v>43</v>
      </c>
      <c r="F55" s="12" t="s">
        <v>26</v>
      </c>
      <c r="G55" s="23">
        <v>43828</v>
      </c>
      <c r="H55" s="22" t="s">
        <v>43</v>
      </c>
      <c r="I55" s="14" t="s">
        <v>31</v>
      </c>
      <c r="J55" s="13" t="s">
        <v>29</v>
      </c>
      <c r="K55" s="34" t="s">
        <v>444</v>
      </c>
      <c r="L55" s="12" t="s">
        <v>31</v>
      </c>
      <c r="M55" s="12" t="s">
        <v>29</v>
      </c>
      <c r="N55" s="12">
        <f t="shared" si="2"/>
        <v>13</v>
      </c>
      <c r="O55" s="13" t="s">
        <v>29</v>
      </c>
      <c r="P55" s="13" t="s">
        <v>29</v>
      </c>
      <c r="Q55" s="13"/>
    </row>
    <row r="56" spans="1:17" ht="63.75" x14ac:dyDescent="0.25">
      <c r="A56" s="30">
        <f t="shared" si="1"/>
        <v>52</v>
      </c>
      <c r="B56" s="12" t="s">
        <v>465</v>
      </c>
      <c r="C56" s="22" t="s">
        <v>445</v>
      </c>
      <c r="D56" s="13">
        <v>9319865025</v>
      </c>
      <c r="E56" s="12" t="s">
        <v>193</v>
      </c>
      <c r="F56" s="12" t="s">
        <v>26</v>
      </c>
      <c r="G56" s="23">
        <v>43538</v>
      </c>
      <c r="H56" s="22" t="s">
        <v>446</v>
      </c>
      <c r="I56" s="14" t="s">
        <v>31</v>
      </c>
      <c r="J56" s="13" t="s">
        <v>29</v>
      </c>
      <c r="K56" s="34" t="s">
        <v>447</v>
      </c>
      <c r="L56" s="12" t="s">
        <v>31</v>
      </c>
      <c r="M56" s="12" t="s">
        <v>29</v>
      </c>
      <c r="N56" s="12">
        <f t="shared" si="2"/>
        <v>13</v>
      </c>
      <c r="O56" s="13" t="s">
        <v>29</v>
      </c>
      <c r="P56" s="13" t="s">
        <v>29</v>
      </c>
      <c r="Q56" s="13"/>
    </row>
    <row r="57" spans="1:17" ht="51" x14ac:dyDescent="0.25">
      <c r="A57" s="30">
        <f t="shared" si="1"/>
        <v>53</v>
      </c>
      <c r="B57" s="12" t="s">
        <v>465</v>
      </c>
      <c r="C57" s="22" t="s">
        <v>448</v>
      </c>
      <c r="D57" s="13">
        <v>9319865026</v>
      </c>
      <c r="E57" s="12" t="s">
        <v>440</v>
      </c>
      <c r="F57" s="12" t="s">
        <v>26</v>
      </c>
      <c r="G57" s="23">
        <v>43828</v>
      </c>
      <c r="H57" s="22" t="s">
        <v>449</v>
      </c>
      <c r="I57" s="14" t="s">
        <v>31</v>
      </c>
      <c r="J57" s="13" t="s">
        <v>29</v>
      </c>
      <c r="K57" s="34" t="s">
        <v>450</v>
      </c>
      <c r="L57" s="12" t="s">
        <v>31</v>
      </c>
      <c r="M57" s="12" t="s">
        <v>29</v>
      </c>
      <c r="N57" s="12">
        <f t="shared" si="2"/>
        <v>11</v>
      </c>
      <c r="O57" s="13" t="s">
        <v>29</v>
      </c>
      <c r="P57" s="13" t="s">
        <v>29</v>
      </c>
      <c r="Q57" s="13"/>
    </row>
    <row r="58" spans="1:17" ht="51" x14ac:dyDescent="0.25">
      <c r="A58" s="30">
        <f t="shared" si="1"/>
        <v>54</v>
      </c>
      <c r="B58" s="12" t="s">
        <v>465</v>
      </c>
      <c r="C58" s="22" t="s">
        <v>451</v>
      </c>
      <c r="D58" s="13">
        <v>7006024737</v>
      </c>
      <c r="E58" s="12" t="s">
        <v>18</v>
      </c>
      <c r="F58" s="12" t="s">
        <v>26</v>
      </c>
      <c r="G58" s="23">
        <v>43455</v>
      </c>
      <c r="H58" s="22" t="s">
        <v>452</v>
      </c>
      <c r="I58" s="14" t="s">
        <v>103</v>
      </c>
      <c r="J58" s="13" t="s">
        <v>29</v>
      </c>
      <c r="K58" s="34" t="s">
        <v>453</v>
      </c>
      <c r="L58" s="14" t="s">
        <v>103</v>
      </c>
      <c r="M58" s="12" t="s">
        <v>29</v>
      </c>
      <c r="N58" s="12">
        <f t="shared" si="2"/>
        <v>12</v>
      </c>
      <c r="O58" s="13" t="s">
        <v>84</v>
      </c>
      <c r="P58" s="13" t="s">
        <v>29</v>
      </c>
      <c r="Q58" s="13" t="s">
        <v>32</v>
      </c>
    </row>
    <row r="59" spans="1:17" ht="51" x14ac:dyDescent="0.25">
      <c r="A59" s="30">
        <f t="shared" si="1"/>
        <v>55</v>
      </c>
      <c r="B59" s="12" t="s">
        <v>465</v>
      </c>
      <c r="C59" s="22" t="s">
        <v>454</v>
      </c>
      <c r="D59" s="13">
        <v>9697589004</v>
      </c>
      <c r="E59" s="12" t="s">
        <v>18</v>
      </c>
      <c r="F59" s="12" t="s">
        <v>26</v>
      </c>
      <c r="G59" s="23">
        <v>43455</v>
      </c>
      <c r="H59" s="22" t="s">
        <v>455</v>
      </c>
      <c r="I59" s="14" t="s">
        <v>103</v>
      </c>
      <c r="J59" s="13" t="s">
        <v>29</v>
      </c>
      <c r="K59" s="34" t="s">
        <v>456</v>
      </c>
      <c r="L59" s="14" t="s">
        <v>103</v>
      </c>
      <c r="M59" s="12" t="s">
        <v>29</v>
      </c>
      <c r="N59" s="12">
        <f t="shared" si="2"/>
        <v>12</v>
      </c>
      <c r="O59" s="13" t="s">
        <v>84</v>
      </c>
      <c r="P59" s="13" t="s">
        <v>29</v>
      </c>
      <c r="Q59" s="13" t="s">
        <v>32</v>
      </c>
    </row>
    <row r="60" spans="1:17" ht="38.25" x14ac:dyDescent="0.25">
      <c r="A60" s="30">
        <f t="shared" si="1"/>
        <v>56</v>
      </c>
      <c r="B60" s="12" t="s">
        <v>465</v>
      </c>
      <c r="C60" s="22" t="s">
        <v>457</v>
      </c>
      <c r="D60" s="13">
        <v>7780926723</v>
      </c>
      <c r="E60" s="12" t="s">
        <v>18</v>
      </c>
      <c r="F60" s="12" t="s">
        <v>26</v>
      </c>
      <c r="G60" s="23">
        <v>43461</v>
      </c>
      <c r="H60" s="22" t="s">
        <v>458</v>
      </c>
      <c r="I60" s="14" t="s">
        <v>103</v>
      </c>
      <c r="J60" s="13" t="s">
        <v>29</v>
      </c>
      <c r="K60" s="34" t="s">
        <v>459</v>
      </c>
      <c r="L60" s="14" t="s">
        <v>103</v>
      </c>
      <c r="M60" s="12" t="s">
        <v>29</v>
      </c>
      <c r="N60" s="12">
        <f t="shared" si="2"/>
        <v>10</v>
      </c>
      <c r="O60" s="13" t="s">
        <v>84</v>
      </c>
      <c r="P60" s="13" t="s">
        <v>29</v>
      </c>
      <c r="Q60" s="13" t="s">
        <v>32</v>
      </c>
    </row>
    <row r="61" spans="1:17" ht="25.5" x14ac:dyDescent="0.25">
      <c r="A61" s="30">
        <f t="shared" si="1"/>
        <v>57</v>
      </c>
      <c r="B61" s="12" t="s">
        <v>465</v>
      </c>
      <c r="C61" s="22" t="s">
        <v>460</v>
      </c>
      <c r="D61" s="13">
        <v>7051503051</v>
      </c>
      <c r="E61" s="12" t="s">
        <v>18</v>
      </c>
      <c r="F61" s="12" t="s">
        <v>26</v>
      </c>
      <c r="G61" s="23">
        <v>43531</v>
      </c>
      <c r="H61" s="22" t="s">
        <v>461</v>
      </c>
      <c r="I61" s="14" t="s">
        <v>103</v>
      </c>
      <c r="J61" s="13" t="s">
        <v>29</v>
      </c>
      <c r="K61" s="34" t="s">
        <v>462</v>
      </c>
      <c r="L61" s="14" t="s">
        <v>103</v>
      </c>
      <c r="M61" s="12" t="s">
        <v>29</v>
      </c>
      <c r="N61" s="12">
        <f t="shared" si="2"/>
        <v>7</v>
      </c>
      <c r="O61" s="13" t="s">
        <v>84</v>
      </c>
      <c r="P61" s="13" t="s">
        <v>29</v>
      </c>
      <c r="Q61" s="13" t="s">
        <v>32</v>
      </c>
    </row>
    <row r="62" spans="1:17" ht="51" x14ac:dyDescent="0.25">
      <c r="A62" s="30">
        <f t="shared" si="1"/>
        <v>58</v>
      </c>
      <c r="B62" s="12" t="s">
        <v>465</v>
      </c>
      <c r="C62" s="22" t="s">
        <v>463</v>
      </c>
      <c r="D62" s="20" t="s">
        <v>464</v>
      </c>
      <c r="E62" s="12" t="s">
        <v>18</v>
      </c>
      <c r="F62" s="12" t="s">
        <v>26</v>
      </c>
      <c r="G62" s="23">
        <v>43808</v>
      </c>
      <c r="H62" s="22" t="s">
        <v>465</v>
      </c>
      <c r="I62" s="14" t="s">
        <v>103</v>
      </c>
      <c r="J62" s="13" t="s">
        <v>29</v>
      </c>
      <c r="K62" s="34" t="s">
        <v>466</v>
      </c>
      <c r="L62" s="14" t="s">
        <v>103</v>
      </c>
      <c r="M62" s="12" t="s">
        <v>29</v>
      </c>
      <c r="N62" s="12">
        <f t="shared" si="2"/>
        <v>14</v>
      </c>
      <c r="O62" s="13" t="s">
        <v>29</v>
      </c>
      <c r="P62" s="13" t="s">
        <v>29</v>
      </c>
      <c r="Q62" s="13" t="s">
        <v>32</v>
      </c>
    </row>
    <row r="63" spans="1:17" ht="51" x14ac:dyDescent="0.25">
      <c r="A63" s="30">
        <f t="shared" si="1"/>
        <v>59</v>
      </c>
      <c r="B63" s="12" t="s">
        <v>465</v>
      </c>
      <c r="C63" s="22" t="s">
        <v>3799</v>
      </c>
      <c r="D63" s="20" t="s">
        <v>3800</v>
      </c>
      <c r="E63" s="12" t="s">
        <v>3801</v>
      </c>
      <c r="F63" s="12" t="s">
        <v>26</v>
      </c>
      <c r="G63" s="23" t="s">
        <v>3802</v>
      </c>
      <c r="H63" s="22" t="s">
        <v>3801</v>
      </c>
      <c r="I63" s="14" t="s">
        <v>103</v>
      </c>
      <c r="J63" s="13" t="s">
        <v>29</v>
      </c>
      <c r="K63" s="33" t="str">
        <f>PROPER("HOUSING COLONY,GORIWAN,KASAB MOHALLAH,KAREW COLONY,PAZAL PORA,ZURPORA,JABLIPORA,SICOP ROAD, EID GAH, BABA MOHALLA")</f>
        <v>Housing Colony,Goriwan,Kasab Mohallah,Karew Colony,Pazal Pora,Zurpora,Jablipora,Sicop Road, Eid Gah, Baba Mohalla</v>
      </c>
      <c r="L63" s="14" t="s">
        <v>31</v>
      </c>
      <c r="M63" s="12" t="s">
        <v>29</v>
      </c>
      <c r="N63" s="12">
        <f t="shared" si="2"/>
        <v>11</v>
      </c>
      <c r="O63" s="13" t="s">
        <v>29</v>
      </c>
      <c r="P63" s="13" t="s">
        <v>29</v>
      </c>
      <c r="Q63" s="13"/>
    </row>
    <row r="64" spans="1:17" x14ac:dyDescent="0.25">
      <c r="A64" s="30">
        <f t="shared" si="1"/>
        <v>60</v>
      </c>
      <c r="B64" s="12" t="s">
        <v>465</v>
      </c>
      <c r="C64" s="22" t="s">
        <v>3803</v>
      </c>
      <c r="D64" s="13">
        <v>9622943441</v>
      </c>
      <c r="E64" s="12" t="s">
        <v>3801</v>
      </c>
      <c r="F64" s="12" t="s">
        <v>26</v>
      </c>
      <c r="G64" s="23" t="s">
        <v>3802</v>
      </c>
      <c r="H64" s="22" t="s">
        <v>3803</v>
      </c>
      <c r="I64" s="14" t="s">
        <v>31</v>
      </c>
      <c r="J64" s="13" t="s">
        <v>29</v>
      </c>
      <c r="K64" s="33" t="str">
        <f>PROPER("HAPTABAALA, GUNDCHAHAL, MOIMAN, RAKH")</f>
        <v>Haptabaala, Gundchahal, Moiman, Rakh</v>
      </c>
      <c r="L64" s="12" t="s">
        <v>31</v>
      </c>
      <c r="M64" s="12" t="s">
        <v>29</v>
      </c>
      <c r="N64" s="12">
        <f t="shared" si="2"/>
        <v>5</v>
      </c>
      <c r="O64" s="13" t="s">
        <v>29</v>
      </c>
      <c r="P64" s="13" t="s">
        <v>29</v>
      </c>
      <c r="Q64" s="13"/>
    </row>
    <row r="65" spans="1:17" ht="25.5" x14ac:dyDescent="0.25">
      <c r="A65" s="30">
        <f t="shared" si="1"/>
        <v>61</v>
      </c>
      <c r="B65" s="12" t="s">
        <v>465</v>
      </c>
      <c r="C65" s="22" t="s">
        <v>3804</v>
      </c>
      <c r="D65" s="13">
        <v>9797173712</v>
      </c>
      <c r="E65" s="12" t="s">
        <v>3805</v>
      </c>
      <c r="F65" s="12" t="s">
        <v>26</v>
      </c>
      <c r="G65" s="23" t="s">
        <v>3802</v>
      </c>
      <c r="H65" s="22" t="s">
        <v>3804</v>
      </c>
      <c r="I65" s="14" t="s">
        <v>31</v>
      </c>
      <c r="J65" s="13" t="s">
        <v>29</v>
      </c>
      <c r="K65" s="33" t="s">
        <v>3806</v>
      </c>
      <c r="L65" s="12" t="s">
        <v>31</v>
      </c>
      <c r="M65" s="12" t="s">
        <v>29</v>
      </c>
      <c r="N65" s="12">
        <f t="shared" si="2"/>
        <v>8</v>
      </c>
      <c r="O65" s="13" t="s">
        <v>29</v>
      </c>
      <c r="P65" s="13" t="s">
        <v>29</v>
      </c>
      <c r="Q65" s="13"/>
    </row>
    <row r="66" spans="1:17" x14ac:dyDescent="0.25">
      <c r="A66" s="30">
        <f t="shared" si="1"/>
        <v>62</v>
      </c>
      <c r="B66" s="12" t="s">
        <v>465</v>
      </c>
      <c r="C66" s="22" t="s">
        <v>3807</v>
      </c>
      <c r="D66" s="13">
        <v>9797159712</v>
      </c>
      <c r="E66" s="12" t="s">
        <v>3808</v>
      </c>
      <c r="F66" s="12" t="s">
        <v>26</v>
      </c>
      <c r="G66" s="23" t="s">
        <v>3802</v>
      </c>
      <c r="H66" s="22" t="s">
        <v>3807</v>
      </c>
      <c r="I66" s="14" t="s">
        <v>31</v>
      </c>
      <c r="J66" s="13" t="s">
        <v>29</v>
      </c>
      <c r="K66" s="33" t="s">
        <v>3809</v>
      </c>
      <c r="L66" s="12" t="s">
        <v>31</v>
      </c>
      <c r="M66" s="12" t="s">
        <v>29</v>
      </c>
      <c r="N66" s="12">
        <f t="shared" si="2"/>
        <v>4</v>
      </c>
      <c r="O66" s="13" t="s">
        <v>29</v>
      </c>
      <c r="P66" s="13" t="s">
        <v>29</v>
      </c>
      <c r="Q66" s="13"/>
    </row>
    <row r="67" spans="1:17" ht="25.5" x14ac:dyDescent="0.25">
      <c r="A67" s="30">
        <f t="shared" si="1"/>
        <v>63</v>
      </c>
      <c r="B67" s="12" t="s">
        <v>465</v>
      </c>
      <c r="C67" s="22" t="s">
        <v>3810</v>
      </c>
      <c r="D67" s="13">
        <v>9622744611</v>
      </c>
      <c r="E67" s="12" t="s">
        <v>3801</v>
      </c>
      <c r="F67" s="12" t="s">
        <v>26</v>
      </c>
      <c r="G67" s="23" t="s">
        <v>3802</v>
      </c>
      <c r="H67" s="22" t="s">
        <v>3810</v>
      </c>
      <c r="I67" s="14" t="s">
        <v>31</v>
      </c>
      <c r="J67" s="13" t="s">
        <v>29</v>
      </c>
      <c r="K67" s="33" t="s">
        <v>3811</v>
      </c>
      <c r="L67" s="12" t="s">
        <v>31</v>
      </c>
      <c r="M67" s="12" t="s">
        <v>29</v>
      </c>
      <c r="N67" s="12">
        <f t="shared" si="2"/>
        <v>7</v>
      </c>
      <c r="O67" s="13" t="s">
        <v>29</v>
      </c>
      <c r="P67" s="13" t="s">
        <v>29</v>
      </c>
      <c r="Q67" s="13"/>
    </row>
    <row r="68" spans="1:17" x14ac:dyDescent="0.25">
      <c r="A68" s="30">
        <f t="shared" si="1"/>
        <v>64</v>
      </c>
      <c r="B68" s="12" t="s">
        <v>465</v>
      </c>
      <c r="C68" s="22" t="s">
        <v>3812</v>
      </c>
      <c r="D68" s="13">
        <v>9906921984</v>
      </c>
      <c r="E68" s="12" t="s">
        <v>3801</v>
      </c>
      <c r="F68" s="12" t="s">
        <v>26</v>
      </c>
      <c r="G68" s="23" t="s">
        <v>3802</v>
      </c>
      <c r="H68" s="22" t="s">
        <v>3812</v>
      </c>
      <c r="I68" s="14" t="s">
        <v>31</v>
      </c>
      <c r="J68" s="13" t="s">
        <v>29</v>
      </c>
      <c r="K68" s="33" t="s">
        <v>3813</v>
      </c>
      <c r="L68" s="12" t="s">
        <v>31</v>
      </c>
      <c r="M68" s="12" t="s">
        <v>29</v>
      </c>
      <c r="N68" s="12">
        <f t="shared" si="2"/>
        <v>3</v>
      </c>
      <c r="O68" s="13" t="s">
        <v>29</v>
      </c>
      <c r="P68" s="13" t="s">
        <v>29</v>
      </c>
      <c r="Q68" s="13"/>
    </row>
    <row r="69" spans="1:17" x14ac:dyDescent="0.25">
      <c r="A69" s="30">
        <f t="shared" si="1"/>
        <v>65</v>
      </c>
      <c r="B69" s="12" t="s">
        <v>465</v>
      </c>
      <c r="C69" s="22" t="s">
        <v>3814</v>
      </c>
      <c r="D69" s="13">
        <v>9906826276</v>
      </c>
      <c r="E69" s="12" t="s">
        <v>3801</v>
      </c>
      <c r="F69" s="12" t="s">
        <v>26</v>
      </c>
      <c r="G69" s="23" t="s">
        <v>3802</v>
      </c>
      <c r="H69" s="22" t="s">
        <v>3814</v>
      </c>
      <c r="I69" s="14" t="s">
        <v>31</v>
      </c>
      <c r="J69" s="13" t="s">
        <v>29</v>
      </c>
      <c r="K69" s="33" t="s">
        <v>3815</v>
      </c>
      <c r="L69" s="12" t="s">
        <v>31</v>
      </c>
      <c r="M69" s="12" t="s">
        <v>29</v>
      </c>
      <c r="N69" s="12">
        <f t="shared" ref="N69:N100" si="3">LEN(K69)-LEN(SUBSTITUTE(K69,",",""))+2</f>
        <v>4</v>
      </c>
      <c r="O69" s="13" t="s">
        <v>29</v>
      </c>
      <c r="P69" s="13" t="s">
        <v>29</v>
      </c>
      <c r="Q69" s="13"/>
    </row>
    <row r="70" spans="1:17" x14ac:dyDescent="0.25">
      <c r="A70" s="30">
        <f t="shared" si="1"/>
        <v>66</v>
      </c>
      <c r="B70" s="12" t="s">
        <v>465</v>
      </c>
      <c r="C70" s="22" t="s">
        <v>3816</v>
      </c>
      <c r="D70" s="13">
        <v>9596376163</v>
      </c>
      <c r="E70" s="12" t="s">
        <v>3817</v>
      </c>
      <c r="F70" s="12" t="s">
        <v>26</v>
      </c>
      <c r="G70" s="23" t="s">
        <v>3802</v>
      </c>
      <c r="H70" s="22" t="s">
        <v>3816</v>
      </c>
      <c r="I70" s="14" t="s">
        <v>31</v>
      </c>
      <c r="J70" s="13" t="s">
        <v>29</v>
      </c>
      <c r="K70" s="33" t="s">
        <v>3818</v>
      </c>
      <c r="L70" s="12" t="s">
        <v>31</v>
      </c>
      <c r="M70" s="12" t="s">
        <v>29</v>
      </c>
      <c r="N70" s="12">
        <f t="shared" si="3"/>
        <v>3</v>
      </c>
      <c r="O70" s="13" t="s">
        <v>29</v>
      </c>
      <c r="P70" s="13" t="s">
        <v>29</v>
      </c>
      <c r="Q70" s="13"/>
    </row>
    <row r="71" spans="1:17" x14ac:dyDescent="0.25">
      <c r="A71" s="30">
        <f t="shared" ref="A71:A134" si="4">A70+1</f>
        <v>67</v>
      </c>
      <c r="B71" s="12" t="s">
        <v>465</v>
      </c>
      <c r="C71" s="22" t="s">
        <v>3819</v>
      </c>
      <c r="D71" s="13">
        <v>6005858325</v>
      </c>
      <c r="E71" s="12" t="s">
        <v>3801</v>
      </c>
      <c r="F71" s="12" t="s">
        <v>26</v>
      </c>
      <c r="G71" s="23" t="s">
        <v>3802</v>
      </c>
      <c r="H71" s="22" t="s">
        <v>3819</v>
      </c>
      <c r="I71" s="14" t="s">
        <v>31</v>
      </c>
      <c r="J71" s="13" t="s">
        <v>29</v>
      </c>
      <c r="K71" s="34" t="s">
        <v>3820</v>
      </c>
      <c r="L71" s="12" t="s">
        <v>31</v>
      </c>
      <c r="M71" s="12" t="s">
        <v>29</v>
      </c>
      <c r="N71" s="12">
        <f t="shared" si="3"/>
        <v>4</v>
      </c>
      <c r="O71" s="13" t="s">
        <v>29</v>
      </c>
      <c r="P71" s="13" t="s">
        <v>29</v>
      </c>
      <c r="Q71" s="13"/>
    </row>
    <row r="72" spans="1:17" ht="25.5" x14ac:dyDescent="0.25">
      <c r="A72" s="30">
        <f t="shared" si="4"/>
        <v>68</v>
      </c>
      <c r="B72" s="12" t="s">
        <v>465</v>
      </c>
      <c r="C72" s="22" t="s">
        <v>3821</v>
      </c>
      <c r="D72" s="13">
        <v>9906802530</v>
      </c>
      <c r="E72" s="12" t="s">
        <v>18</v>
      </c>
      <c r="F72" s="12" t="s">
        <v>26</v>
      </c>
      <c r="G72" s="23" t="s">
        <v>3802</v>
      </c>
      <c r="H72" s="22" t="s">
        <v>3821</v>
      </c>
      <c r="I72" s="14" t="s">
        <v>31</v>
      </c>
      <c r="J72" s="13" t="s">
        <v>29</v>
      </c>
      <c r="K72" s="34" t="s">
        <v>3822</v>
      </c>
      <c r="L72" s="12" t="s">
        <v>31</v>
      </c>
      <c r="M72" s="12" t="s">
        <v>29</v>
      </c>
      <c r="N72" s="12">
        <f t="shared" si="3"/>
        <v>8</v>
      </c>
      <c r="O72" s="13" t="s">
        <v>29</v>
      </c>
      <c r="P72" s="13" t="s">
        <v>29</v>
      </c>
      <c r="Q72" s="13"/>
    </row>
    <row r="73" spans="1:17" ht="38.25" x14ac:dyDescent="0.25">
      <c r="A73" s="30">
        <f t="shared" si="4"/>
        <v>69</v>
      </c>
      <c r="B73" s="12" t="s">
        <v>465</v>
      </c>
      <c r="C73" s="22" t="s">
        <v>3823</v>
      </c>
      <c r="D73" s="13">
        <v>9596142618</v>
      </c>
      <c r="E73" s="12" t="s">
        <v>3817</v>
      </c>
      <c r="F73" s="12" t="s">
        <v>26</v>
      </c>
      <c r="G73" s="23" t="s">
        <v>3802</v>
      </c>
      <c r="H73" s="22" t="s">
        <v>3823</v>
      </c>
      <c r="I73" s="14" t="s">
        <v>31</v>
      </c>
      <c r="J73" s="13" t="s">
        <v>29</v>
      </c>
      <c r="K73" s="34" t="s">
        <v>3824</v>
      </c>
      <c r="L73" s="12" t="s">
        <v>31</v>
      </c>
      <c r="M73" s="12" t="s">
        <v>29</v>
      </c>
      <c r="N73" s="12">
        <f t="shared" si="3"/>
        <v>9</v>
      </c>
      <c r="O73" s="13" t="s">
        <v>29</v>
      </c>
      <c r="P73" s="13" t="s">
        <v>29</v>
      </c>
      <c r="Q73" s="13"/>
    </row>
    <row r="74" spans="1:17" ht="25.5" x14ac:dyDescent="0.25">
      <c r="A74" s="30">
        <f t="shared" si="4"/>
        <v>70</v>
      </c>
      <c r="B74" s="12" t="s">
        <v>465</v>
      </c>
      <c r="C74" s="22" t="s">
        <v>3825</v>
      </c>
      <c r="D74" s="13">
        <v>9622616264</v>
      </c>
      <c r="E74" s="12" t="s">
        <v>3801</v>
      </c>
      <c r="F74" s="12" t="s">
        <v>26</v>
      </c>
      <c r="G74" s="23" t="s">
        <v>3802</v>
      </c>
      <c r="H74" s="22" t="s">
        <v>3825</v>
      </c>
      <c r="I74" s="14" t="s">
        <v>31</v>
      </c>
      <c r="J74" s="13" t="s">
        <v>29</v>
      </c>
      <c r="K74" s="34" t="s">
        <v>3826</v>
      </c>
      <c r="L74" s="12" t="s">
        <v>31</v>
      </c>
      <c r="M74" s="12" t="s">
        <v>29</v>
      </c>
      <c r="N74" s="12">
        <f t="shared" si="3"/>
        <v>7</v>
      </c>
      <c r="O74" s="13" t="s">
        <v>29</v>
      </c>
      <c r="P74" s="13" t="s">
        <v>29</v>
      </c>
      <c r="Q74" s="13"/>
    </row>
    <row r="75" spans="1:17" x14ac:dyDescent="0.25">
      <c r="A75" s="30">
        <f t="shared" si="4"/>
        <v>71</v>
      </c>
      <c r="B75" s="12" t="s">
        <v>465</v>
      </c>
      <c r="C75" s="22" t="s">
        <v>3827</v>
      </c>
      <c r="D75" s="13">
        <v>9797993303</v>
      </c>
      <c r="E75" s="12" t="s">
        <v>18</v>
      </c>
      <c r="F75" s="12" t="s">
        <v>26</v>
      </c>
      <c r="G75" s="23" t="s">
        <v>3802</v>
      </c>
      <c r="H75" s="22" t="s">
        <v>3827</v>
      </c>
      <c r="I75" s="14" t="s">
        <v>28</v>
      </c>
      <c r="J75" s="13" t="s">
        <v>29</v>
      </c>
      <c r="K75" s="34" t="s">
        <v>3828</v>
      </c>
      <c r="L75" s="12" t="s">
        <v>31</v>
      </c>
      <c r="M75" s="12" t="s">
        <v>29</v>
      </c>
      <c r="N75" s="12">
        <f t="shared" si="3"/>
        <v>3</v>
      </c>
      <c r="O75" s="13" t="s">
        <v>29</v>
      </c>
      <c r="P75" s="13" t="s">
        <v>29</v>
      </c>
      <c r="Q75" s="13"/>
    </row>
    <row r="76" spans="1:17" x14ac:dyDescent="0.25">
      <c r="A76" s="30">
        <f t="shared" si="4"/>
        <v>72</v>
      </c>
      <c r="B76" s="12" t="s">
        <v>465</v>
      </c>
      <c r="C76" s="22" t="s">
        <v>3829</v>
      </c>
      <c r="D76" s="13">
        <v>9596283735</v>
      </c>
      <c r="E76" s="12" t="s">
        <v>3801</v>
      </c>
      <c r="F76" s="12" t="s">
        <v>26</v>
      </c>
      <c r="G76" s="23" t="s">
        <v>3802</v>
      </c>
      <c r="H76" s="22" t="s">
        <v>3829</v>
      </c>
      <c r="I76" s="14" t="s">
        <v>31</v>
      </c>
      <c r="J76" s="13" t="s">
        <v>29</v>
      </c>
      <c r="K76" s="34" t="s">
        <v>3830</v>
      </c>
      <c r="L76" s="12" t="s">
        <v>31</v>
      </c>
      <c r="M76" s="12" t="s">
        <v>29</v>
      </c>
      <c r="N76" s="12">
        <f t="shared" si="3"/>
        <v>4</v>
      </c>
      <c r="O76" s="13" t="s">
        <v>29</v>
      </c>
      <c r="P76" s="13" t="s">
        <v>29</v>
      </c>
      <c r="Q76" s="13"/>
    </row>
    <row r="77" spans="1:17" x14ac:dyDescent="0.25">
      <c r="A77" s="30">
        <f t="shared" si="4"/>
        <v>73</v>
      </c>
      <c r="B77" s="12" t="s">
        <v>465</v>
      </c>
      <c r="C77" s="22" t="s">
        <v>3831</v>
      </c>
      <c r="D77" s="13">
        <v>9797942441</v>
      </c>
      <c r="E77" s="12" t="s">
        <v>3801</v>
      </c>
      <c r="F77" s="12" t="s">
        <v>26</v>
      </c>
      <c r="G77" s="23" t="s">
        <v>3802</v>
      </c>
      <c r="H77" s="22" t="s">
        <v>3831</v>
      </c>
      <c r="I77" s="14" t="s">
        <v>31</v>
      </c>
      <c r="J77" s="13" t="s">
        <v>29</v>
      </c>
      <c r="K77" s="34" t="s">
        <v>3832</v>
      </c>
      <c r="L77" s="12" t="s">
        <v>31</v>
      </c>
      <c r="M77" s="12" t="s">
        <v>29</v>
      </c>
      <c r="N77" s="12">
        <f t="shared" si="3"/>
        <v>3</v>
      </c>
      <c r="O77" s="13" t="s">
        <v>29</v>
      </c>
      <c r="P77" s="13" t="s">
        <v>29</v>
      </c>
      <c r="Q77" s="13"/>
    </row>
    <row r="78" spans="1:17" ht="38.25" x14ac:dyDescent="0.25">
      <c r="A78" s="30">
        <f t="shared" si="4"/>
        <v>74</v>
      </c>
      <c r="B78" s="12" t="s">
        <v>465</v>
      </c>
      <c r="C78" s="22" t="s">
        <v>3833</v>
      </c>
      <c r="D78" s="13">
        <v>7889589833</v>
      </c>
      <c r="E78" s="12" t="s">
        <v>18</v>
      </c>
      <c r="F78" s="12" t="s">
        <v>26</v>
      </c>
      <c r="G78" s="23" t="s">
        <v>3802</v>
      </c>
      <c r="H78" s="22" t="s">
        <v>3833</v>
      </c>
      <c r="I78" s="14" t="s">
        <v>28</v>
      </c>
      <c r="J78" s="13" t="s">
        <v>29</v>
      </c>
      <c r="K78" s="34" t="s">
        <v>3834</v>
      </c>
      <c r="L78" s="12" t="s">
        <v>31</v>
      </c>
      <c r="M78" s="12" t="s">
        <v>29</v>
      </c>
      <c r="N78" s="12">
        <f t="shared" si="3"/>
        <v>11</v>
      </c>
      <c r="O78" s="13" t="s">
        <v>29</v>
      </c>
      <c r="P78" s="13" t="s">
        <v>29</v>
      </c>
      <c r="Q78" s="13"/>
    </row>
    <row r="79" spans="1:17" ht="38.25" x14ac:dyDescent="0.25">
      <c r="A79" s="30">
        <f t="shared" si="4"/>
        <v>75</v>
      </c>
      <c r="B79" s="12" t="s">
        <v>19</v>
      </c>
      <c r="C79" s="13" t="s">
        <v>139</v>
      </c>
      <c r="D79" s="12">
        <v>7006016457</v>
      </c>
      <c r="E79" s="12" t="s">
        <v>19</v>
      </c>
      <c r="F79" s="12" t="s">
        <v>26</v>
      </c>
      <c r="G79" s="21">
        <v>43629</v>
      </c>
      <c r="H79" s="13" t="s">
        <v>140</v>
      </c>
      <c r="I79" s="12" t="s">
        <v>103</v>
      </c>
      <c r="J79" s="13" t="s">
        <v>29</v>
      </c>
      <c r="K79" s="34" t="s">
        <v>141</v>
      </c>
      <c r="L79" s="12" t="s">
        <v>31</v>
      </c>
      <c r="M79" s="12" t="s">
        <v>29</v>
      </c>
      <c r="N79" s="12">
        <f t="shared" si="3"/>
        <v>13</v>
      </c>
      <c r="O79" s="13" t="s">
        <v>29</v>
      </c>
      <c r="P79" s="13" t="s">
        <v>29</v>
      </c>
      <c r="Q79" s="13" t="s">
        <v>32</v>
      </c>
    </row>
    <row r="80" spans="1:17" ht="25.5" x14ac:dyDescent="0.25">
      <c r="A80" s="30">
        <f t="shared" si="4"/>
        <v>76</v>
      </c>
      <c r="B80" s="12" t="s">
        <v>19</v>
      </c>
      <c r="C80" s="22" t="s">
        <v>142</v>
      </c>
      <c r="D80" s="13">
        <v>9667393651</v>
      </c>
      <c r="E80" s="12" t="s">
        <v>19</v>
      </c>
      <c r="F80" s="12" t="s">
        <v>26</v>
      </c>
      <c r="G80" s="21">
        <v>43570</v>
      </c>
      <c r="H80" s="22" t="s">
        <v>143</v>
      </c>
      <c r="I80" s="12" t="s">
        <v>31</v>
      </c>
      <c r="J80" s="13" t="s">
        <v>29</v>
      </c>
      <c r="K80" s="34" t="s">
        <v>144</v>
      </c>
      <c r="L80" s="12" t="s">
        <v>31</v>
      </c>
      <c r="M80" s="12" t="s">
        <v>29</v>
      </c>
      <c r="N80" s="12">
        <f t="shared" si="3"/>
        <v>8</v>
      </c>
      <c r="O80" s="13" t="s">
        <v>29</v>
      </c>
      <c r="P80" s="13" t="s">
        <v>29</v>
      </c>
      <c r="Q80" s="13"/>
    </row>
    <row r="81" spans="1:17" ht="25.5" x14ac:dyDescent="0.25">
      <c r="A81" s="30">
        <f t="shared" si="4"/>
        <v>77</v>
      </c>
      <c r="B81" s="12" t="s">
        <v>19</v>
      </c>
      <c r="C81" s="22" t="s">
        <v>145</v>
      </c>
      <c r="D81" s="13">
        <v>9319865014</v>
      </c>
      <c r="E81" s="12" t="s">
        <v>146</v>
      </c>
      <c r="F81" s="12" t="s">
        <v>26</v>
      </c>
      <c r="G81" s="21">
        <v>43470</v>
      </c>
      <c r="H81" s="22" t="s">
        <v>147</v>
      </c>
      <c r="I81" s="12" t="s">
        <v>31</v>
      </c>
      <c r="J81" s="13" t="s">
        <v>29</v>
      </c>
      <c r="K81" s="34" t="s">
        <v>148</v>
      </c>
      <c r="L81" s="12" t="s">
        <v>31</v>
      </c>
      <c r="M81" s="12" t="s">
        <v>29</v>
      </c>
      <c r="N81" s="12">
        <f t="shared" si="3"/>
        <v>6</v>
      </c>
      <c r="O81" s="13" t="s">
        <v>29</v>
      </c>
      <c r="P81" s="13" t="s">
        <v>29</v>
      </c>
      <c r="Q81" s="13"/>
    </row>
    <row r="82" spans="1:17" x14ac:dyDescent="0.25">
      <c r="A82" s="30">
        <f t="shared" si="4"/>
        <v>78</v>
      </c>
      <c r="B82" s="12" t="s">
        <v>19</v>
      </c>
      <c r="C82" s="22" t="s">
        <v>149</v>
      </c>
      <c r="D82" s="13">
        <v>9319864997</v>
      </c>
      <c r="E82" s="12" t="s">
        <v>146</v>
      </c>
      <c r="F82" s="12" t="s">
        <v>26</v>
      </c>
      <c r="G82" s="21">
        <v>43467</v>
      </c>
      <c r="H82" s="22" t="s">
        <v>150</v>
      </c>
      <c r="I82" s="12" t="s">
        <v>31</v>
      </c>
      <c r="J82" s="13" t="s">
        <v>29</v>
      </c>
      <c r="K82" s="34" t="s">
        <v>151</v>
      </c>
      <c r="L82" s="12" t="s">
        <v>31</v>
      </c>
      <c r="M82" s="12" t="s">
        <v>29</v>
      </c>
      <c r="N82" s="12">
        <f t="shared" si="3"/>
        <v>4</v>
      </c>
      <c r="O82" s="13" t="s">
        <v>29</v>
      </c>
      <c r="P82" s="13" t="s">
        <v>29</v>
      </c>
      <c r="Q82" s="13"/>
    </row>
    <row r="83" spans="1:17" ht="25.5" x14ac:dyDescent="0.25">
      <c r="A83" s="30">
        <f t="shared" si="4"/>
        <v>79</v>
      </c>
      <c r="B83" s="12" t="s">
        <v>19</v>
      </c>
      <c r="C83" s="22" t="s">
        <v>152</v>
      </c>
      <c r="D83" s="13">
        <v>9319864996</v>
      </c>
      <c r="E83" s="12" t="s">
        <v>146</v>
      </c>
      <c r="F83" s="12" t="s">
        <v>26</v>
      </c>
      <c r="G83" s="21">
        <v>43570</v>
      </c>
      <c r="H83" s="22" t="s">
        <v>153</v>
      </c>
      <c r="I83" s="12" t="s">
        <v>31</v>
      </c>
      <c r="J83" s="13" t="s">
        <v>29</v>
      </c>
      <c r="K83" s="34" t="s">
        <v>154</v>
      </c>
      <c r="L83" s="12" t="s">
        <v>31</v>
      </c>
      <c r="M83" s="12" t="s">
        <v>29</v>
      </c>
      <c r="N83" s="12">
        <f t="shared" si="3"/>
        <v>8</v>
      </c>
      <c r="O83" s="13" t="s">
        <v>29</v>
      </c>
      <c r="P83" s="13" t="s">
        <v>29</v>
      </c>
      <c r="Q83" s="13"/>
    </row>
    <row r="84" spans="1:17" ht="25.5" x14ac:dyDescent="0.25">
      <c r="A84" s="30">
        <f t="shared" si="4"/>
        <v>80</v>
      </c>
      <c r="B84" s="12" t="s">
        <v>19</v>
      </c>
      <c r="C84" s="22" t="s">
        <v>155</v>
      </c>
      <c r="D84" s="13">
        <v>9319864994</v>
      </c>
      <c r="E84" s="12" t="s">
        <v>156</v>
      </c>
      <c r="F84" s="12" t="s">
        <v>26</v>
      </c>
      <c r="G84" s="21">
        <v>43461</v>
      </c>
      <c r="H84" s="22" t="s">
        <v>157</v>
      </c>
      <c r="I84" s="12" t="s">
        <v>31</v>
      </c>
      <c r="J84" s="13" t="s">
        <v>29</v>
      </c>
      <c r="K84" s="34" t="s">
        <v>158</v>
      </c>
      <c r="L84" s="12" t="s">
        <v>31</v>
      </c>
      <c r="M84" s="12" t="s">
        <v>29</v>
      </c>
      <c r="N84" s="12">
        <f t="shared" si="3"/>
        <v>8</v>
      </c>
      <c r="O84" s="13" t="s">
        <v>29</v>
      </c>
      <c r="P84" s="13" t="s">
        <v>29</v>
      </c>
      <c r="Q84" s="13"/>
    </row>
    <row r="85" spans="1:17" ht="25.5" x14ac:dyDescent="0.25">
      <c r="A85" s="30">
        <f t="shared" si="4"/>
        <v>81</v>
      </c>
      <c r="B85" s="12" t="s">
        <v>19</v>
      </c>
      <c r="C85" s="22" t="s">
        <v>159</v>
      </c>
      <c r="D85" s="12">
        <v>9797191699</v>
      </c>
      <c r="E85" s="12" t="s">
        <v>160</v>
      </c>
      <c r="F85" s="12" t="s">
        <v>26</v>
      </c>
      <c r="G85" s="21">
        <v>43594</v>
      </c>
      <c r="H85" s="22" t="s">
        <v>160</v>
      </c>
      <c r="I85" s="12" t="s">
        <v>31</v>
      </c>
      <c r="J85" s="13" t="s">
        <v>84</v>
      </c>
      <c r="K85" s="34" t="s">
        <v>161</v>
      </c>
      <c r="L85" s="12" t="s">
        <v>31</v>
      </c>
      <c r="M85" s="12" t="s">
        <v>84</v>
      </c>
      <c r="N85" s="12">
        <f t="shared" si="3"/>
        <v>6</v>
      </c>
      <c r="O85" s="13" t="s">
        <v>84</v>
      </c>
      <c r="P85" s="13" t="s">
        <v>84</v>
      </c>
      <c r="Q85" s="13"/>
    </row>
    <row r="86" spans="1:17" ht="25.5" x14ac:dyDescent="0.25">
      <c r="A86" s="30">
        <f t="shared" si="4"/>
        <v>82</v>
      </c>
      <c r="B86" s="12" t="s">
        <v>19</v>
      </c>
      <c r="C86" s="22" t="s">
        <v>162</v>
      </c>
      <c r="D86" s="13">
        <v>9319865019</v>
      </c>
      <c r="E86" s="12" t="s">
        <v>160</v>
      </c>
      <c r="F86" s="12" t="s">
        <v>26</v>
      </c>
      <c r="G86" s="21">
        <v>43570</v>
      </c>
      <c r="H86" s="22" t="s">
        <v>163</v>
      </c>
      <c r="I86" s="12" t="s">
        <v>31</v>
      </c>
      <c r="J86" s="13" t="s">
        <v>29</v>
      </c>
      <c r="K86" s="34" t="s">
        <v>164</v>
      </c>
      <c r="L86" s="12" t="s">
        <v>31</v>
      </c>
      <c r="M86" s="12" t="s">
        <v>29</v>
      </c>
      <c r="N86" s="12">
        <f t="shared" si="3"/>
        <v>7</v>
      </c>
      <c r="O86" s="13" t="s">
        <v>29</v>
      </c>
      <c r="P86" s="13" t="s">
        <v>29</v>
      </c>
      <c r="Q86" s="13"/>
    </row>
    <row r="87" spans="1:17" ht="25.5" x14ac:dyDescent="0.25">
      <c r="A87" s="30">
        <f t="shared" si="4"/>
        <v>83</v>
      </c>
      <c r="B87" s="12" t="s">
        <v>19</v>
      </c>
      <c r="C87" s="22" t="s">
        <v>165</v>
      </c>
      <c r="D87" s="13">
        <v>9319864995</v>
      </c>
      <c r="E87" s="12" t="s">
        <v>19</v>
      </c>
      <c r="F87" s="12" t="s">
        <v>26</v>
      </c>
      <c r="G87" s="21">
        <v>43462</v>
      </c>
      <c r="H87" s="22" t="s">
        <v>166</v>
      </c>
      <c r="I87" s="12" t="s">
        <v>31</v>
      </c>
      <c r="J87" s="13" t="s">
        <v>29</v>
      </c>
      <c r="K87" s="34" t="s">
        <v>167</v>
      </c>
      <c r="L87" s="12" t="s">
        <v>31</v>
      </c>
      <c r="M87" s="12" t="s">
        <v>29</v>
      </c>
      <c r="N87" s="12">
        <f t="shared" si="3"/>
        <v>8</v>
      </c>
      <c r="O87" s="13" t="s">
        <v>29</v>
      </c>
      <c r="P87" s="13" t="s">
        <v>29</v>
      </c>
      <c r="Q87" s="13"/>
    </row>
    <row r="88" spans="1:17" x14ac:dyDescent="0.25">
      <c r="A88" s="30">
        <f t="shared" si="4"/>
        <v>84</v>
      </c>
      <c r="B88" s="12" t="s">
        <v>19</v>
      </c>
      <c r="C88" s="22" t="s">
        <v>168</v>
      </c>
      <c r="D88" s="13">
        <v>9667393656</v>
      </c>
      <c r="E88" s="12" t="s">
        <v>156</v>
      </c>
      <c r="F88" s="12" t="s">
        <v>26</v>
      </c>
      <c r="G88" s="21">
        <v>43629</v>
      </c>
      <c r="H88" s="22" t="s">
        <v>169</v>
      </c>
      <c r="I88" s="12" t="s">
        <v>31</v>
      </c>
      <c r="J88" s="13" t="s">
        <v>29</v>
      </c>
      <c r="K88" s="34" t="s">
        <v>170</v>
      </c>
      <c r="L88" s="12" t="s">
        <v>31</v>
      </c>
      <c r="M88" s="12" t="s">
        <v>29</v>
      </c>
      <c r="N88" s="12">
        <f t="shared" si="3"/>
        <v>4</v>
      </c>
      <c r="O88" s="13" t="s">
        <v>29</v>
      </c>
      <c r="P88" s="13" t="s">
        <v>29</v>
      </c>
      <c r="Q88" s="13"/>
    </row>
    <row r="89" spans="1:17" x14ac:dyDescent="0.25">
      <c r="A89" s="30">
        <f t="shared" si="4"/>
        <v>85</v>
      </c>
      <c r="B89" s="12" t="s">
        <v>19</v>
      </c>
      <c r="C89" s="22" t="s">
        <v>171</v>
      </c>
      <c r="D89" s="13">
        <v>9858412331</v>
      </c>
      <c r="E89" s="12" t="s">
        <v>19</v>
      </c>
      <c r="F89" s="12" t="s">
        <v>26</v>
      </c>
      <c r="G89" s="21">
        <v>44125</v>
      </c>
      <c r="H89" s="22" t="s">
        <v>172</v>
      </c>
      <c r="I89" s="12" t="s">
        <v>31</v>
      </c>
      <c r="J89" s="13" t="s">
        <v>29</v>
      </c>
      <c r="K89" s="34" t="s">
        <v>173</v>
      </c>
      <c r="L89" s="12" t="s">
        <v>31</v>
      </c>
      <c r="M89" s="12" t="s">
        <v>29</v>
      </c>
      <c r="N89" s="12">
        <f t="shared" si="3"/>
        <v>6</v>
      </c>
      <c r="O89" s="13" t="s">
        <v>29</v>
      </c>
      <c r="P89" s="13" t="s">
        <v>29</v>
      </c>
      <c r="Q89" s="13"/>
    </row>
    <row r="90" spans="1:17" x14ac:dyDescent="0.25">
      <c r="A90" s="30">
        <f t="shared" si="4"/>
        <v>86</v>
      </c>
      <c r="B90" s="12" t="s">
        <v>19</v>
      </c>
      <c r="C90" s="22" t="s">
        <v>174</v>
      </c>
      <c r="D90" s="13">
        <v>9319865016</v>
      </c>
      <c r="E90" s="12" t="s">
        <v>19</v>
      </c>
      <c r="F90" s="12" t="s">
        <v>26</v>
      </c>
      <c r="G90" s="21">
        <v>43463</v>
      </c>
      <c r="H90" s="22" t="s">
        <v>175</v>
      </c>
      <c r="I90" s="12" t="s">
        <v>31</v>
      </c>
      <c r="J90" s="13" t="s">
        <v>29</v>
      </c>
      <c r="K90" s="34" t="s">
        <v>176</v>
      </c>
      <c r="L90" s="12" t="s">
        <v>31</v>
      </c>
      <c r="M90" s="12" t="s">
        <v>29</v>
      </c>
      <c r="N90" s="12">
        <f t="shared" si="3"/>
        <v>4</v>
      </c>
      <c r="O90" s="13" t="s">
        <v>29</v>
      </c>
      <c r="P90" s="13" t="s">
        <v>29</v>
      </c>
      <c r="Q90" s="13"/>
    </row>
    <row r="91" spans="1:17" ht="25.5" x14ac:dyDescent="0.25">
      <c r="A91" s="30">
        <f t="shared" si="4"/>
        <v>87</v>
      </c>
      <c r="B91" s="12" t="s">
        <v>19</v>
      </c>
      <c r="C91" s="22" t="s">
        <v>39</v>
      </c>
      <c r="D91" s="13">
        <v>9319865020</v>
      </c>
      <c r="E91" s="12" t="s">
        <v>40</v>
      </c>
      <c r="F91" s="12" t="s">
        <v>26</v>
      </c>
      <c r="G91" s="21">
        <v>43461</v>
      </c>
      <c r="H91" s="22" t="s">
        <v>177</v>
      </c>
      <c r="I91" s="12" t="s">
        <v>31</v>
      </c>
      <c r="J91" s="13" t="s">
        <v>29</v>
      </c>
      <c r="K91" s="34" t="s">
        <v>178</v>
      </c>
      <c r="L91" s="12" t="s">
        <v>31</v>
      </c>
      <c r="M91" s="12" t="s">
        <v>29</v>
      </c>
      <c r="N91" s="12">
        <f t="shared" si="3"/>
        <v>8</v>
      </c>
      <c r="O91" s="13" t="s">
        <v>29</v>
      </c>
      <c r="P91" s="13" t="s">
        <v>29</v>
      </c>
      <c r="Q91" s="13"/>
    </row>
    <row r="92" spans="1:17" x14ac:dyDescent="0.25">
      <c r="A92" s="30">
        <f t="shared" si="4"/>
        <v>88</v>
      </c>
      <c r="B92" s="12" t="s">
        <v>19</v>
      </c>
      <c r="C92" s="22" t="s">
        <v>179</v>
      </c>
      <c r="D92" s="13">
        <v>9319865013</v>
      </c>
      <c r="E92" s="12" t="s">
        <v>160</v>
      </c>
      <c r="F92" s="12" t="s">
        <v>26</v>
      </c>
      <c r="G92" s="21">
        <v>43461</v>
      </c>
      <c r="H92" s="22" t="s">
        <v>180</v>
      </c>
      <c r="I92" s="12" t="s">
        <v>31</v>
      </c>
      <c r="J92" s="13" t="s">
        <v>29</v>
      </c>
      <c r="K92" s="34" t="s">
        <v>181</v>
      </c>
      <c r="L92" s="12" t="s">
        <v>31</v>
      </c>
      <c r="M92" s="12" t="s">
        <v>29</v>
      </c>
      <c r="N92" s="12">
        <f t="shared" si="3"/>
        <v>5</v>
      </c>
      <c r="O92" s="13" t="s">
        <v>29</v>
      </c>
      <c r="P92" s="13" t="s">
        <v>29</v>
      </c>
      <c r="Q92" s="13"/>
    </row>
    <row r="93" spans="1:17" ht="25.5" x14ac:dyDescent="0.25">
      <c r="A93" s="30">
        <f t="shared" si="4"/>
        <v>89</v>
      </c>
      <c r="B93" s="12" t="s">
        <v>19</v>
      </c>
      <c r="C93" s="22" t="s">
        <v>182</v>
      </c>
      <c r="D93" s="13">
        <v>9319865015</v>
      </c>
      <c r="E93" s="12" t="s">
        <v>156</v>
      </c>
      <c r="F93" s="12" t="s">
        <v>26</v>
      </c>
      <c r="G93" s="21">
        <v>43570</v>
      </c>
      <c r="H93" s="22" t="s">
        <v>183</v>
      </c>
      <c r="I93" s="12" t="s">
        <v>31</v>
      </c>
      <c r="J93" s="13" t="s">
        <v>29</v>
      </c>
      <c r="K93" s="34" t="s">
        <v>184</v>
      </c>
      <c r="L93" s="12" t="s">
        <v>31</v>
      </c>
      <c r="M93" s="12" t="s">
        <v>29</v>
      </c>
      <c r="N93" s="12">
        <f t="shared" si="3"/>
        <v>6</v>
      </c>
      <c r="O93" s="13" t="s">
        <v>29</v>
      </c>
      <c r="P93" s="13" t="s">
        <v>29</v>
      </c>
      <c r="Q93" s="13"/>
    </row>
    <row r="94" spans="1:17" x14ac:dyDescent="0.25">
      <c r="A94" s="30">
        <f t="shared" si="4"/>
        <v>90</v>
      </c>
      <c r="B94" s="12" t="s">
        <v>19</v>
      </c>
      <c r="C94" s="22" t="s">
        <v>185</v>
      </c>
      <c r="D94" s="13">
        <v>9319865017</v>
      </c>
      <c r="E94" s="12" t="s">
        <v>186</v>
      </c>
      <c r="F94" s="12" t="s">
        <v>26</v>
      </c>
      <c r="G94" s="21">
        <v>43570</v>
      </c>
      <c r="H94" s="22" t="s">
        <v>187</v>
      </c>
      <c r="I94" s="12" t="s">
        <v>31</v>
      </c>
      <c r="J94" s="13" t="s">
        <v>29</v>
      </c>
      <c r="K94" s="34" t="s">
        <v>188</v>
      </c>
      <c r="L94" s="12" t="s">
        <v>31</v>
      </c>
      <c r="M94" s="12" t="s">
        <v>29</v>
      </c>
      <c r="N94" s="12">
        <f t="shared" si="3"/>
        <v>4</v>
      </c>
      <c r="O94" s="13" t="s">
        <v>29</v>
      </c>
      <c r="P94" s="13" t="s">
        <v>29</v>
      </c>
      <c r="Q94" s="13"/>
    </row>
    <row r="95" spans="1:17" ht="25.5" x14ac:dyDescent="0.25">
      <c r="A95" s="30">
        <f t="shared" si="4"/>
        <v>91</v>
      </c>
      <c r="B95" s="12" t="s">
        <v>19</v>
      </c>
      <c r="C95" s="22" t="s">
        <v>189</v>
      </c>
      <c r="D95" s="13">
        <v>9319864992</v>
      </c>
      <c r="E95" s="12" t="s">
        <v>186</v>
      </c>
      <c r="F95" s="12" t="s">
        <v>26</v>
      </c>
      <c r="G95" s="21">
        <v>43567</v>
      </c>
      <c r="H95" s="22" t="s">
        <v>190</v>
      </c>
      <c r="I95" s="12" t="s">
        <v>31</v>
      </c>
      <c r="J95" s="13" t="s">
        <v>29</v>
      </c>
      <c r="K95" s="34" t="s">
        <v>191</v>
      </c>
      <c r="L95" s="12" t="s">
        <v>31</v>
      </c>
      <c r="M95" s="12" t="s">
        <v>29</v>
      </c>
      <c r="N95" s="12">
        <f t="shared" si="3"/>
        <v>6</v>
      </c>
      <c r="O95" s="13" t="s">
        <v>29</v>
      </c>
      <c r="P95" s="13" t="s">
        <v>29</v>
      </c>
      <c r="Q95" s="13"/>
    </row>
    <row r="96" spans="1:17" ht="25.5" x14ac:dyDescent="0.25">
      <c r="A96" s="30">
        <f t="shared" si="4"/>
        <v>92</v>
      </c>
      <c r="B96" s="12" t="s">
        <v>19</v>
      </c>
      <c r="C96" s="22" t="s">
        <v>192</v>
      </c>
      <c r="D96" s="13">
        <v>9319865018</v>
      </c>
      <c r="E96" s="12" t="s">
        <v>193</v>
      </c>
      <c r="F96" s="12" t="s">
        <v>26</v>
      </c>
      <c r="G96" s="21">
        <v>43461</v>
      </c>
      <c r="H96" s="22" t="s">
        <v>194</v>
      </c>
      <c r="I96" s="12" t="s">
        <v>31</v>
      </c>
      <c r="J96" s="13" t="s">
        <v>29</v>
      </c>
      <c r="K96" s="34" t="s">
        <v>195</v>
      </c>
      <c r="L96" s="12" t="s">
        <v>31</v>
      </c>
      <c r="M96" s="12" t="s">
        <v>29</v>
      </c>
      <c r="N96" s="12">
        <f t="shared" si="3"/>
        <v>6</v>
      </c>
      <c r="O96" s="13" t="s">
        <v>29</v>
      </c>
      <c r="P96" s="13" t="s">
        <v>29</v>
      </c>
      <c r="Q96" s="13"/>
    </row>
    <row r="97" spans="1:17" ht="38.25" x14ac:dyDescent="0.25">
      <c r="A97" s="30">
        <f t="shared" si="4"/>
        <v>93</v>
      </c>
      <c r="B97" s="12" t="s">
        <v>19</v>
      </c>
      <c r="C97" s="22" t="s">
        <v>196</v>
      </c>
      <c r="D97" s="13">
        <v>9319864993</v>
      </c>
      <c r="E97" s="12" t="s">
        <v>156</v>
      </c>
      <c r="F97" s="12" t="s">
        <v>26</v>
      </c>
      <c r="G97" s="21">
        <v>43461</v>
      </c>
      <c r="H97" s="22" t="s">
        <v>197</v>
      </c>
      <c r="I97" s="12" t="s">
        <v>31</v>
      </c>
      <c r="J97" s="13" t="s">
        <v>29</v>
      </c>
      <c r="K97" s="34" t="s">
        <v>198</v>
      </c>
      <c r="L97" s="12" t="s">
        <v>31</v>
      </c>
      <c r="M97" s="12" t="s">
        <v>29</v>
      </c>
      <c r="N97" s="12">
        <f t="shared" si="3"/>
        <v>9</v>
      </c>
      <c r="O97" s="13" t="s">
        <v>29</v>
      </c>
      <c r="P97" s="13" t="s">
        <v>29</v>
      </c>
      <c r="Q97" s="13"/>
    </row>
    <row r="98" spans="1:17" ht="25.5" x14ac:dyDescent="0.25">
      <c r="A98" s="30">
        <f t="shared" si="4"/>
        <v>94</v>
      </c>
      <c r="B98" s="12" t="s">
        <v>19</v>
      </c>
      <c r="C98" s="22" t="s">
        <v>199</v>
      </c>
      <c r="D98" s="13">
        <v>9319864991</v>
      </c>
      <c r="E98" s="12" t="s">
        <v>186</v>
      </c>
      <c r="F98" s="12" t="s">
        <v>26</v>
      </c>
      <c r="G98" s="21">
        <v>43461</v>
      </c>
      <c r="H98" s="22" t="s">
        <v>200</v>
      </c>
      <c r="I98" s="12" t="s">
        <v>31</v>
      </c>
      <c r="J98" s="13" t="s">
        <v>29</v>
      </c>
      <c r="K98" s="34" t="s">
        <v>201</v>
      </c>
      <c r="L98" s="12" t="s">
        <v>31</v>
      </c>
      <c r="M98" s="12" t="s">
        <v>29</v>
      </c>
      <c r="N98" s="12">
        <f t="shared" si="3"/>
        <v>6</v>
      </c>
      <c r="O98" s="13" t="s">
        <v>29</v>
      </c>
      <c r="P98" s="13" t="s">
        <v>29</v>
      </c>
      <c r="Q98" s="13"/>
    </row>
    <row r="99" spans="1:17" x14ac:dyDescent="0.25">
      <c r="A99" s="30">
        <f t="shared" si="4"/>
        <v>95</v>
      </c>
      <c r="B99" s="12" t="s">
        <v>19</v>
      </c>
      <c r="C99" s="22" t="s">
        <v>202</v>
      </c>
      <c r="D99" s="13">
        <v>7006934744</v>
      </c>
      <c r="E99" s="12" t="s">
        <v>203</v>
      </c>
      <c r="F99" s="12" t="s">
        <v>26</v>
      </c>
      <c r="G99" s="21">
        <v>44125</v>
      </c>
      <c r="H99" s="22" t="s">
        <v>203</v>
      </c>
      <c r="I99" s="12" t="s">
        <v>31</v>
      </c>
      <c r="J99" s="13" t="s">
        <v>29</v>
      </c>
      <c r="K99" s="34" t="s">
        <v>204</v>
      </c>
      <c r="L99" s="12" t="s">
        <v>31</v>
      </c>
      <c r="M99" s="12" t="s">
        <v>29</v>
      </c>
      <c r="N99" s="12">
        <f t="shared" si="3"/>
        <v>4</v>
      </c>
      <c r="O99" s="13" t="s">
        <v>29</v>
      </c>
      <c r="P99" s="13" t="s">
        <v>29</v>
      </c>
      <c r="Q99" s="13"/>
    </row>
    <row r="100" spans="1:17" ht="38.25" x14ac:dyDescent="0.25">
      <c r="A100" s="30">
        <f t="shared" si="4"/>
        <v>96</v>
      </c>
      <c r="B100" s="12" t="s">
        <v>19</v>
      </c>
      <c r="C100" s="22" t="s">
        <v>205</v>
      </c>
      <c r="D100" s="13">
        <v>9319865021</v>
      </c>
      <c r="E100" s="12" t="s">
        <v>119</v>
      </c>
      <c r="F100" s="12" t="s">
        <v>26</v>
      </c>
      <c r="G100" s="21">
        <v>43461</v>
      </c>
      <c r="H100" s="22" t="s">
        <v>206</v>
      </c>
      <c r="I100" s="12" t="s">
        <v>31</v>
      </c>
      <c r="J100" s="13" t="s">
        <v>29</v>
      </c>
      <c r="K100" s="34" t="s">
        <v>207</v>
      </c>
      <c r="L100" s="12" t="s">
        <v>31</v>
      </c>
      <c r="M100" s="12" t="s">
        <v>29</v>
      </c>
      <c r="N100" s="12">
        <f t="shared" si="3"/>
        <v>8</v>
      </c>
      <c r="O100" s="13" t="s">
        <v>29</v>
      </c>
      <c r="P100" s="13" t="s">
        <v>29</v>
      </c>
      <c r="Q100" s="13"/>
    </row>
    <row r="101" spans="1:17" x14ac:dyDescent="0.25">
      <c r="A101" s="30">
        <f t="shared" si="4"/>
        <v>97</v>
      </c>
      <c r="B101" s="12" t="s">
        <v>19</v>
      </c>
      <c r="C101" s="22" t="s">
        <v>208</v>
      </c>
      <c r="D101" s="13">
        <v>9319864947</v>
      </c>
      <c r="E101" s="12" t="s">
        <v>19</v>
      </c>
      <c r="F101" s="12" t="s">
        <v>26</v>
      </c>
      <c r="G101" s="21">
        <v>43585</v>
      </c>
      <c r="H101" s="22" t="s">
        <v>209</v>
      </c>
      <c r="I101" s="12" t="s">
        <v>31</v>
      </c>
      <c r="J101" s="13" t="s">
        <v>29</v>
      </c>
      <c r="K101" s="34" t="s">
        <v>210</v>
      </c>
      <c r="L101" s="12" t="s">
        <v>31</v>
      </c>
      <c r="M101" s="12" t="s">
        <v>29</v>
      </c>
      <c r="N101" s="12">
        <f t="shared" ref="N101:N132" si="5">LEN(K101)-LEN(SUBSTITUTE(K101,",",""))+2</f>
        <v>3</v>
      </c>
      <c r="O101" s="13" t="s">
        <v>29</v>
      </c>
      <c r="P101" s="13" t="s">
        <v>29</v>
      </c>
      <c r="Q101" s="13"/>
    </row>
    <row r="102" spans="1:17" ht="76.5" x14ac:dyDescent="0.25">
      <c r="A102" s="30">
        <f t="shared" si="4"/>
        <v>98</v>
      </c>
      <c r="B102" s="24" t="s">
        <v>19</v>
      </c>
      <c r="C102" s="22" t="s">
        <v>332</v>
      </c>
      <c r="D102" s="13">
        <v>9319865047</v>
      </c>
      <c r="E102" s="12" t="s">
        <v>333</v>
      </c>
      <c r="F102" s="12" t="s">
        <v>26</v>
      </c>
      <c r="G102" s="23">
        <v>43465</v>
      </c>
      <c r="H102" s="22" t="s">
        <v>333</v>
      </c>
      <c r="I102" s="14" t="s">
        <v>31</v>
      </c>
      <c r="J102" s="13" t="s">
        <v>29</v>
      </c>
      <c r="K102" s="34" t="s">
        <v>334</v>
      </c>
      <c r="L102" s="12" t="s">
        <v>31</v>
      </c>
      <c r="M102" s="12" t="s">
        <v>29</v>
      </c>
      <c r="N102" s="12">
        <f t="shared" si="5"/>
        <v>24</v>
      </c>
      <c r="O102" s="13" t="s">
        <v>29</v>
      </c>
      <c r="P102" s="13" t="s">
        <v>29</v>
      </c>
      <c r="Q102" s="13"/>
    </row>
    <row r="103" spans="1:17" ht="51" x14ac:dyDescent="0.25">
      <c r="A103" s="30">
        <f t="shared" si="4"/>
        <v>99</v>
      </c>
      <c r="B103" s="24" t="s">
        <v>19</v>
      </c>
      <c r="C103" s="22" t="s">
        <v>335</v>
      </c>
      <c r="D103" s="13">
        <v>9319864906</v>
      </c>
      <c r="E103" s="12" t="s">
        <v>43</v>
      </c>
      <c r="F103" s="12" t="s">
        <v>26</v>
      </c>
      <c r="G103" s="23">
        <v>43466</v>
      </c>
      <c r="H103" s="22" t="s">
        <v>336</v>
      </c>
      <c r="I103" s="14" t="s">
        <v>31</v>
      </c>
      <c r="J103" s="13" t="s">
        <v>29</v>
      </c>
      <c r="K103" s="34" t="s">
        <v>337</v>
      </c>
      <c r="L103" s="12" t="s">
        <v>31</v>
      </c>
      <c r="M103" s="12" t="s">
        <v>29</v>
      </c>
      <c r="N103" s="12">
        <f t="shared" si="5"/>
        <v>14</v>
      </c>
      <c r="O103" s="13" t="s">
        <v>29</v>
      </c>
      <c r="P103" s="13" t="s">
        <v>29</v>
      </c>
      <c r="Q103" s="13"/>
    </row>
    <row r="104" spans="1:17" ht="38.25" x14ac:dyDescent="0.25">
      <c r="A104" s="30">
        <f t="shared" si="4"/>
        <v>100</v>
      </c>
      <c r="B104" s="24" t="s">
        <v>19</v>
      </c>
      <c r="C104" s="22" t="s">
        <v>338</v>
      </c>
      <c r="D104" s="13">
        <v>9319864909</v>
      </c>
      <c r="E104" s="12" t="s">
        <v>329</v>
      </c>
      <c r="F104" s="12" t="s">
        <v>26</v>
      </c>
      <c r="G104" s="23">
        <v>43465</v>
      </c>
      <c r="H104" s="22" t="s">
        <v>339</v>
      </c>
      <c r="I104" s="14" t="s">
        <v>31</v>
      </c>
      <c r="J104" s="13" t="s">
        <v>29</v>
      </c>
      <c r="K104" s="34" t="s">
        <v>340</v>
      </c>
      <c r="L104" s="12" t="s">
        <v>31</v>
      </c>
      <c r="M104" s="12" t="s">
        <v>29</v>
      </c>
      <c r="N104" s="12">
        <f t="shared" si="5"/>
        <v>11</v>
      </c>
      <c r="O104" s="13" t="s">
        <v>29</v>
      </c>
      <c r="P104" s="13" t="s">
        <v>29</v>
      </c>
      <c r="Q104" s="13"/>
    </row>
    <row r="105" spans="1:17" ht="25.5" x14ac:dyDescent="0.25">
      <c r="A105" s="30">
        <f t="shared" si="4"/>
        <v>101</v>
      </c>
      <c r="B105" s="24" t="s">
        <v>19</v>
      </c>
      <c r="C105" s="22" t="s">
        <v>341</v>
      </c>
      <c r="D105" s="13">
        <v>9319864990</v>
      </c>
      <c r="E105" s="12" t="s">
        <v>329</v>
      </c>
      <c r="F105" s="12" t="s">
        <v>26</v>
      </c>
      <c r="G105" s="23">
        <v>43465</v>
      </c>
      <c r="H105" s="22" t="s">
        <v>342</v>
      </c>
      <c r="I105" s="14" t="s">
        <v>31</v>
      </c>
      <c r="J105" s="13" t="s">
        <v>29</v>
      </c>
      <c r="K105" s="34" t="s">
        <v>343</v>
      </c>
      <c r="L105" s="12" t="s">
        <v>31</v>
      </c>
      <c r="M105" s="12" t="s">
        <v>29</v>
      </c>
      <c r="N105" s="12">
        <f t="shared" si="5"/>
        <v>7</v>
      </c>
      <c r="O105" s="13" t="s">
        <v>29</v>
      </c>
      <c r="P105" s="13" t="s">
        <v>29</v>
      </c>
      <c r="Q105" s="13"/>
    </row>
    <row r="106" spans="1:17" ht="38.25" x14ac:dyDescent="0.25">
      <c r="A106" s="30">
        <f t="shared" si="4"/>
        <v>102</v>
      </c>
      <c r="B106" s="24" t="s">
        <v>19</v>
      </c>
      <c r="C106" s="22" t="s">
        <v>348</v>
      </c>
      <c r="D106" s="13">
        <v>9319864907</v>
      </c>
      <c r="E106" s="12" t="s">
        <v>329</v>
      </c>
      <c r="F106" s="12" t="s">
        <v>26</v>
      </c>
      <c r="G106" s="23">
        <v>43466</v>
      </c>
      <c r="H106" s="22" t="s">
        <v>349</v>
      </c>
      <c r="I106" s="14" t="s">
        <v>31</v>
      </c>
      <c r="J106" s="13" t="s">
        <v>29</v>
      </c>
      <c r="K106" s="34" t="s">
        <v>350</v>
      </c>
      <c r="L106" s="12" t="s">
        <v>31</v>
      </c>
      <c r="M106" s="12" t="s">
        <v>29</v>
      </c>
      <c r="N106" s="12">
        <f t="shared" si="5"/>
        <v>11</v>
      </c>
      <c r="O106" s="13" t="s">
        <v>29</v>
      </c>
      <c r="P106" s="13" t="s">
        <v>29</v>
      </c>
      <c r="Q106" s="13"/>
    </row>
    <row r="107" spans="1:17" ht="63.75" x14ac:dyDescent="0.25">
      <c r="A107" s="30">
        <f t="shared" si="4"/>
        <v>103</v>
      </c>
      <c r="B107" s="24" t="s">
        <v>19</v>
      </c>
      <c r="C107" s="22" t="s">
        <v>354</v>
      </c>
      <c r="D107" s="13">
        <v>9319865046</v>
      </c>
      <c r="E107" s="12" t="s">
        <v>160</v>
      </c>
      <c r="F107" s="12" t="s">
        <v>26</v>
      </c>
      <c r="G107" s="23">
        <v>43465</v>
      </c>
      <c r="H107" s="22" t="s">
        <v>355</v>
      </c>
      <c r="I107" s="14" t="s">
        <v>31</v>
      </c>
      <c r="J107" s="13" t="s">
        <v>29</v>
      </c>
      <c r="K107" s="34" t="s">
        <v>356</v>
      </c>
      <c r="L107" s="12" t="s">
        <v>31</v>
      </c>
      <c r="M107" s="12" t="s">
        <v>29</v>
      </c>
      <c r="N107" s="12">
        <f t="shared" si="5"/>
        <v>15</v>
      </c>
      <c r="O107" s="13" t="s">
        <v>29</v>
      </c>
      <c r="P107" s="13" t="s">
        <v>29</v>
      </c>
      <c r="Q107" s="13"/>
    </row>
    <row r="108" spans="1:17" ht="25.5" x14ac:dyDescent="0.25">
      <c r="A108" s="30">
        <f t="shared" si="4"/>
        <v>104</v>
      </c>
      <c r="B108" s="24" t="s">
        <v>19</v>
      </c>
      <c r="C108" s="22" t="s">
        <v>357</v>
      </c>
      <c r="D108" s="13">
        <v>9419517806</v>
      </c>
      <c r="E108" s="12" t="s">
        <v>329</v>
      </c>
      <c r="F108" s="12" t="s">
        <v>26</v>
      </c>
      <c r="G108" s="23">
        <v>44125</v>
      </c>
      <c r="H108" s="22" t="s">
        <v>358</v>
      </c>
      <c r="I108" s="14" t="s">
        <v>31</v>
      </c>
      <c r="J108" s="13" t="s">
        <v>29</v>
      </c>
      <c r="K108" s="34" t="s">
        <v>359</v>
      </c>
      <c r="L108" s="12" t="s">
        <v>31</v>
      </c>
      <c r="M108" s="12" t="s">
        <v>29</v>
      </c>
      <c r="N108" s="12">
        <f t="shared" si="5"/>
        <v>7</v>
      </c>
      <c r="O108" s="13" t="s">
        <v>29</v>
      </c>
      <c r="P108" s="13" t="s">
        <v>29</v>
      </c>
      <c r="Q108" s="13"/>
    </row>
    <row r="109" spans="1:17" ht="51" x14ac:dyDescent="0.25">
      <c r="A109" s="30">
        <f t="shared" si="4"/>
        <v>105</v>
      </c>
      <c r="B109" s="24" t="s">
        <v>19</v>
      </c>
      <c r="C109" s="22" t="s">
        <v>369</v>
      </c>
      <c r="D109" s="20" t="s">
        <v>370</v>
      </c>
      <c r="E109" s="12" t="s">
        <v>156</v>
      </c>
      <c r="F109" s="12" t="s">
        <v>26</v>
      </c>
      <c r="G109" s="23">
        <v>43465</v>
      </c>
      <c r="H109" s="22" t="s">
        <v>371</v>
      </c>
      <c r="I109" s="14" t="s">
        <v>31</v>
      </c>
      <c r="J109" s="13" t="s">
        <v>29</v>
      </c>
      <c r="K109" s="34" t="s">
        <v>372</v>
      </c>
      <c r="L109" s="12" t="s">
        <v>31</v>
      </c>
      <c r="M109" s="12" t="s">
        <v>29</v>
      </c>
      <c r="N109" s="12">
        <f t="shared" si="5"/>
        <v>14</v>
      </c>
      <c r="O109" s="13" t="s">
        <v>29</v>
      </c>
      <c r="P109" s="13" t="s">
        <v>29</v>
      </c>
      <c r="Q109" s="13"/>
    </row>
    <row r="110" spans="1:17" ht="38.25" x14ac:dyDescent="0.25">
      <c r="A110" s="30">
        <f t="shared" si="4"/>
        <v>106</v>
      </c>
      <c r="B110" s="15" t="s">
        <v>102</v>
      </c>
      <c r="C110" s="13" t="s">
        <v>60</v>
      </c>
      <c r="D110" s="12">
        <v>9697958004</v>
      </c>
      <c r="E110" s="12" t="s">
        <v>61</v>
      </c>
      <c r="F110" s="12" t="s">
        <v>26</v>
      </c>
      <c r="G110" s="21">
        <v>43577</v>
      </c>
      <c r="H110" s="13" t="s">
        <v>62</v>
      </c>
      <c r="I110" s="12" t="s">
        <v>31</v>
      </c>
      <c r="J110" s="13" t="s">
        <v>29</v>
      </c>
      <c r="K110" s="34" t="s">
        <v>63</v>
      </c>
      <c r="L110" s="12" t="s">
        <v>31</v>
      </c>
      <c r="M110" s="12" t="s">
        <v>29</v>
      </c>
      <c r="N110" s="12">
        <f t="shared" si="5"/>
        <v>12</v>
      </c>
      <c r="O110" s="13" t="s">
        <v>29</v>
      </c>
      <c r="P110" s="13" t="s">
        <v>29</v>
      </c>
      <c r="Q110" s="13" t="s">
        <v>32</v>
      </c>
    </row>
    <row r="111" spans="1:17" ht="25.5" x14ac:dyDescent="0.25">
      <c r="A111" s="30">
        <f t="shared" si="4"/>
        <v>107</v>
      </c>
      <c r="B111" s="15" t="s">
        <v>102</v>
      </c>
      <c r="C111" s="22" t="s">
        <v>64</v>
      </c>
      <c r="D111" s="13">
        <v>9319864939</v>
      </c>
      <c r="E111" s="12" t="s">
        <v>65</v>
      </c>
      <c r="F111" s="12" t="s">
        <v>26</v>
      </c>
      <c r="G111" s="21">
        <v>43465</v>
      </c>
      <c r="H111" s="22" t="s">
        <v>66</v>
      </c>
      <c r="I111" s="12" t="s">
        <v>31</v>
      </c>
      <c r="J111" s="13" t="s">
        <v>29</v>
      </c>
      <c r="K111" s="34" t="s">
        <v>67</v>
      </c>
      <c r="L111" s="12" t="s">
        <v>31</v>
      </c>
      <c r="M111" s="12" t="s">
        <v>29</v>
      </c>
      <c r="N111" s="12">
        <f t="shared" si="5"/>
        <v>9</v>
      </c>
      <c r="O111" s="13" t="s">
        <v>29</v>
      </c>
      <c r="P111" s="13" t="s">
        <v>29</v>
      </c>
      <c r="Q111" s="13"/>
    </row>
    <row r="112" spans="1:17" ht="25.5" x14ac:dyDescent="0.25">
      <c r="A112" s="30">
        <f t="shared" si="4"/>
        <v>108</v>
      </c>
      <c r="B112" s="15" t="s">
        <v>102</v>
      </c>
      <c r="C112" s="22" t="s">
        <v>68</v>
      </c>
      <c r="D112" s="13">
        <v>9319864940</v>
      </c>
      <c r="E112" s="12" t="s">
        <v>65</v>
      </c>
      <c r="F112" s="12" t="s">
        <v>26</v>
      </c>
      <c r="G112" s="21">
        <v>43465</v>
      </c>
      <c r="H112" s="22" t="s">
        <v>69</v>
      </c>
      <c r="I112" s="12" t="s">
        <v>31</v>
      </c>
      <c r="J112" s="13" t="s">
        <v>29</v>
      </c>
      <c r="K112" s="34" t="s">
        <v>70</v>
      </c>
      <c r="L112" s="12" t="s">
        <v>31</v>
      </c>
      <c r="M112" s="12" t="s">
        <v>29</v>
      </c>
      <c r="N112" s="12">
        <f t="shared" si="5"/>
        <v>6</v>
      </c>
      <c r="O112" s="13" t="s">
        <v>29</v>
      </c>
      <c r="P112" s="13" t="s">
        <v>29</v>
      </c>
      <c r="Q112" s="13"/>
    </row>
    <row r="113" spans="1:17" ht="25.5" x14ac:dyDescent="0.25">
      <c r="A113" s="30">
        <f t="shared" si="4"/>
        <v>109</v>
      </c>
      <c r="B113" s="15" t="s">
        <v>102</v>
      </c>
      <c r="C113" s="22" t="s">
        <v>71</v>
      </c>
      <c r="D113" s="13">
        <v>9319864937</v>
      </c>
      <c r="E113" s="12" t="s">
        <v>72</v>
      </c>
      <c r="F113" s="12" t="s">
        <v>26</v>
      </c>
      <c r="G113" s="21">
        <v>43466</v>
      </c>
      <c r="H113" s="22" t="s">
        <v>73</v>
      </c>
      <c r="I113" s="12" t="s">
        <v>31</v>
      </c>
      <c r="J113" s="13" t="s">
        <v>29</v>
      </c>
      <c r="K113" s="34" t="s">
        <v>74</v>
      </c>
      <c r="L113" s="12" t="s">
        <v>31</v>
      </c>
      <c r="M113" s="12" t="s">
        <v>29</v>
      </c>
      <c r="N113" s="12">
        <f t="shared" si="5"/>
        <v>7</v>
      </c>
      <c r="O113" s="13" t="s">
        <v>29</v>
      </c>
      <c r="P113" s="13" t="s">
        <v>29</v>
      </c>
      <c r="Q113" s="13"/>
    </row>
    <row r="114" spans="1:17" x14ac:dyDescent="0.25">
      <c r="A114" s="30">
        <f t="shared" si="4"/>
        <v>110</v>
      </c>
      <c r="B114" s="15" t="s">
        <v>102</v>
      </c>
      <c r="C114" s="22" t="s">
        <v>75</v>
      </c>
      <c r="D114" s="13">
        <v>9319864941</v>
      </c>
      <c r="E114" s="12" t="s">
        <v>72</v>
      </c>
      <c r="F114" s="12" t="s">
        <v>26</v>
      </c>
      <c r="G114" s="21">
        <v>43466</v>
      </c>
      <c r="H114" s="22" t="s">
        <v>76</v>
      </c>
      <c r="I114" s="12" t="s">
        <v>31</v>
      </c>
      <c r="J114" s="13" t="s">
        <v>29</v>
      </c>
      <c r="K114" s="34" t="s">
        <v>77</v>
      </c>
      <c r="L114" s="12" t="s">
        <v>31</v>
      </c>
      <c r="M114" s="12" t="s">
        <v>29</v>
      </c>
      <c r="N114" s="12">
        <f t="shared" si="5"/>
        <v>4</v>
      </c>
      <c r="O114" s="13" t="s">
        <v>29</v>
      </c>
      <c r="P114" s="13" t="s">
        <v>29</v>
      </c>
      <c r="Q114" s="13"/>
    </row>
    <row r="115" spans="1:17" ht="63.75" x14ac:dyDescent="0.25">
      <c r="A115" s="30">
        <f t="shared" si="4"/>
        <v>111</v>
      </c>
      <c r="B115" s="15" t="s">
        <v>102</v>
      </c>
      <c r="C115" s="22" t="s">
        <v>78</v>
      </c>
      <c r="D115" s="13">
        <v>9319864938</v>
      </c>
      <c r="E115" s="12" t="s">
        <v>72</v>
      </c>
      <c r="F115" s="12" t="s">
        <v>26</v>
      </c>
      <c r="G115" s="21">
        <v>43466</v>
      </c>
      <c r="H115" s="22" t="s">
        <v>79</v>
      </c>
      <c r="I115" s="12" t="s">
        <v>31</v>
      </c>
      <c r="J115" s="13" t="s">
        <v>29</v>
      </c>
      <c r="K115" s="34" t="s">
        <v>80</v>
      </c>
      <c r="L115" s="12" t="s">
        <v>31</v>
      </c>
      <c r="M115" s="12" t="s">
        <v>29</v>
      </c>
      <c r="N115" s="12">
        <f t="shared" si="5"/>
        <v>17</v>
      </c>
      <c r="O115" s="13" t="s">
        <v>29</v>
      </c>
      <c r="P115" s="13" t="s">
        <v>29</v>
      </c>
      <c r="Q115" s="13"/>
    </row>
    <row r="116" spans="1:17" ht="38.25" x14ac:dyDescent="0.25">
      <c r="A116" s="30">
        <f t="shared" si="4"/>
        <v>112</v>
      </c>
      <c r="B116" s="15" t="s">
        <v>102</v>
      </c>
      <c r="C116" s="13" t="s">
        <v>81</v>
      </c>
      <c r="D116" s="13">
        <v>9541763412</v>
      </c>
      <c r="E116" s="12" t="s">
        <v>61</v>
      </c>
      <c r="F116" s="12" t="s">
        <v>26</v>
      </c>
      <c r="G116" s="21">
        <v>43880</v>
      </c>
      <c r="H116" s="13" t="s">
        <v>82</v>
      </c>
      <c r="I116" s="12" t="s">
        <v>28</v>
      </c>
      <c r="J116" s="13" t="s">
        <v>29</v>
      </c>
      <c r="K116" s="34" t="s">
        <v>83</v>
      </c>
      <c r="L116" s="12" t="s">
        <v>31</v>
      </c>
      <c r="M116" s="12" t="s">
        <v>29</v>
      </c>
      <c r="N116" s="12">
        <f t="shared" si="5"/>
        <v>11</v>
      </c>
      <c r="O116" s="13" t="s">
        <v>84</v>
      </c>
      <c r="P116" s="13" t="s">
        <v>29</v>
      </c>
      <c r="Q116" s="13" t="s">
        <v>32</v>
      </c>
    </row>
    <row r="117" spans="1:17" x14ac:dyDescent="0.25">
      <c r="A117" s="30">
        <f t="shared" si="4"/>
        <v>113</v>
      </c>
      <c r="B117" s="15" t="s">
        <v>102</v>
      </c>
      <c r="C117" s="22" t="s">
        <v>85</v>
      </c>
      <c r="D117" s="13">
        <v>9319864956</v>
      </c>
      <c r="E117" s="15" t="s">
        <v>61</v>
      </c>
      <c r="F117" s="12" t="s">
        <v>26</v>
      </c>
      <c r="G117" s="21">
        <v>43467</v>
      </c>
      <c r="H117" s="22" t="s">
        <v>86</v>
      </c>
      <c r="I117" s="12" t="s">
        <v>31</v>
      </c>
      <c r="J117" s="13" t="s">
        <v>29</v>
      </c>
      <c r="K117" s="34" t="s">
        <v>87</v>
      </c>
      <c r="L117" s="12" t="s">
        <v>31</v>
      </c>
      <c r="M117" s="12" t="s">
        <v>29</v>
      </c>
      <c r="N117" s="12">
        <f t="shared" si="5"/>
        <v>5</v>
      </c>
      <c r="O117" s="13" t="s">
        <v>29</v>
      </c>
      <c r="P117" s="13" t="s">
        <v>29</v>
      </c>
      <c r="Q117" s="13"/>
    </row>
    <row r="118" spans="1:17" x14ac:dyDescent="0.25">
      <c r="A118" s="30">
        <f t="shared" si="4"/>
        <v>114</v>
      </c>
      <c r="B118" s="15" t="s">
        <v>102</v>
      </c>
      <c r="C118" s="22" t="s">
        <v>88</v>
      </c>
      <c r="D118" s="13">
        <v>9319864955</v>
      </c>
      <c r="E118" s="15" t="s">
        <v>61</v>
      </c>
      <c r="F118" s="12" t="s">
        <v>26</v>
      </c>
      <c r="G118" s="21">
        <v>43467</v>
      </c>
      <c r="H118" s="22" t="s">
        <v>89</v>
      </c>
      <c r="I118" s="12" t="s">
        <v>31</v>
      </c>
      <c r="J118" s="13" t="s">
        <v>29</v>
      </c>
      <c r="K118" s="34" t="s">
        <v>90</v>
      </c>
      <c r="L118" s="12" t="s">
        <v>31</v>
      </c>
      <c r="M118" s="12" t="s">
        <v>29</v>
      </c>
      <c r="N118" s="12">
        <f t="shared" si="5"/>
        <v>5</v>
      </c>
      <c r="O118" s="13" t="s">
        <v>29</v>
      </c>
      <c r="P118" s="13" t="s">
        <v>29</v>
      </c>
      <c r="Q118" s="13"/>
    </row>
    <row r="119" spans="1:17" ht="38.25" x14ac:dyDescent="0.25">
      <c r="A119" s="30">
        <f t="shared" si="4"/>
        <v>115</v>
      </c>
      <c r="B119" s="15" t="s">
        <v>102</v>
      </c>
      <c r="C119" s="22" t="s">
        <v>91</v>
      </c>
      <c r="D119" s="13">
        <v>9319865043</v>
      </c>
      <c r="E119" s="15" t="s">
        <v>61</v>
      </c>
      <c r="F119" s="12" t="s">
        <v>26</v>
      </c>
      <c r="G119" s="21">
        <v>43467</v>
      </c>
      <c r="H119" s="22" t="s">
        <v>92</v>
      </c>
      <c r="I119" s="12" t="s">
        <v>31</v>
      </c>
      <c r="J119" s="13" t="s">
        <v>29</v>
      </c>
      <c r="K119" s="34" t="s">
        <v>93</v>
      </c>
      <c r="L119" s="12" t="s">
        <v>31</v>
      </c>
      <c r="M119" s="12" t="s">
        <v>29</v>
      </c>
      <c r="N119" s="12">
        <f t="shared" si="5"/>
        <v>11</v>
      </c>
      <c r="O119" s="13" t="s">
        <v>29</v>
      </c>
      <c r="P119" s="13" t="s">
        <v>29</v>
      </c>
      <c r="Q119" s="13"/>
    </row>
    <row r="120" spans="1:17" x14ac:dyDescent="0.25">
      <c r="A120" s="30">
        <f t="shared" si="4"/>
        <v>116</v>
      </c>
      <c r="B120" s="15" t="s">
        <v>102</v>
      </c>
      <c r="C120" s="22" t="s">
        <v>94</v>
      </c>
      <c r="D120" s="13">
        <v>9319864954</v>
      </c>
      <c r="E120" s="12" t="s">
        <v>95</v>
      </c>
      <c r="F120" s="12" t="s">
        <v>26</v>
      </c>
      <c r="G120" s="21">
        <v>43467</v>
      </c>
      <c r="H120" s="22" t="s">
        <v>96</v>
      </c>
      <c r="I120" s="12" t="s">
        <v>31</v>
      </c>
      <c r="J120" s="13" t="s">
        <v>29</v>
      </c>
      <c r="K120" s="34" t="s">
        <v>97</v>
      </c>
      <c r="L120" s="12" t="s">
        <v>31</v>
      </c>
      <c r="M120" s="12" t="s">
        <v>29</v>
      </c>
      <c r="N120" s="12">
        <f t="shared" si="5"/>
        <v>4</v>
      </c>
      <c r="O120" s="13" t="s">
        <v>29</v>
      </c>
      <c r="P120" s="13" t="s">
        <v>29</v>
      </c>
      <c r="Q120" s="13"/>
    </row>
    <row r="121" spans="1:17" ht="25.5" x14ac:dyDescent="0.25">
      <c r="A121" s="30">
        <f t="shared" si="4"/>
        <v>117</v>
      </c>
      <c r="B121" s="15" t="s">
        <v>102</v>
      </c>
      <c r="C121" s="22" t="s">
        <v>98</v>
      </c>
      <c r="D121" s="13">
        <v>9319864953</v>
      </c>
      <c r="E121" s="15" t="s">
        <v>61</v>
      </c>
      <c r="F121" s="12" t="s">
        <v>26</v>
      </c>
      <c r="G121" s="21">
        <v>43467</v>
      </c>
      <c r="H121" s="22" t="s">
        <v>99</v>
      </c>
      <c r="I121" s="12" t="s">
        <v>31</v>
      </c>
      <c r="J121" s="13" t="s">
        <v>29</v>
      </c>
      <c r="K121" s="34" t="s">
        <v>100</v>
      </c>
      <c r="L121" s="12" t="s">
        <v>31</v>
      </c>
      <c r="M121" s="12" t="s">
        <v>29</v>
      </c>
      <c r="N121" s="12">
        <f t="shared" si="5"/>
        <v>6</v>
      </c>
      <c r="O121" s="13" t="s">
        <v>29</v>
      </c>
      <c r="P121" s="13" t="s">
        <v>29</v>
      </c>
      <c r="Q121" s="13"/>
    </row>
    <row r="122" spans="1:17" ht="38.25" x14ac:dyDescent="0.25">
      <c r="A122" s="30">
        <f t="shared" si="4"/>
        <v>118</v>
      </c>
      <c r="B122" s="15" t="s">
        <v>102</v>
      </c>
      <c r="C122" s="22" t="s">
        <v>101</v>
      </c>
      <c r="D122" s="13">
        <v>9419027195</v>
      </c>
      <c r="E122" s="15" t="s">
        <v>20</v>
      </c>
      <c r="F122" s="12" t="s">
        <v>26</v>
      </c>
      <c r="G122" s="21">
        <v>43465</v>
      </c>
      <c r="H122" s="22" t="s">
        <v>102</v>
      </c>
      <c r="I122" s="12" t="s">
        <v>103</v>
      </c>
      <c r="J122" s="13" t="s">
        <v>29</v>
      </c>
      <c r="K122" s="34" t="s">
        <v>104</v>
      </c>
      <c r="L122" s="12" t="s">
        <v>31</v>
      </c>
      <c r="M122" s="12" t="s">
        <v>29</v>
      </c>
      <c r="N122" s="12">
        <f t="shared" si="5"/>
        <v>11</v>
      </c>
      <c r="O122" s="13" t="s">
        <v>29</v>
      </c>
      <c r="P122" s="13" t="s">
        <v>29</v>
      </c>
      <c r="Q122" s="13" t="s">
        <v>32</v>
      </c>
    </row>
    <row r="123" spans="1:17" ht="25.5" x14ac:dyDescent="0.25">
      <c r="A123" s="30">
        <f t="shared" si="4"/>
        <v>119</v>
      </c>
      <c r="B123" s="15" t="s">
        <v>102</v>
      </c>
      <c r="C123" s="22" t="s">
        <v>105</v>
      </c>
      <c r="D123" s="13">
        <v>9319865037</v>
      </c>
      <c r="E123" s="15" t="s">
        <v>20</v>
      </c>
      <c r="F123" s="12" t="s">
        <v>26</v>
      </c>
      <c r="G123" s="21">
        <v>43467</v>
      </c>
      <c r="H123" s="22" t="s">
        <v>106</v>
      </c>
      <c r="I123" s="12" t="s">
        <v>31</v>
      </c>
      <c r="J123" s="13" t="s">
        <v>29</v>
      </c>
      <c r="K123" s="34" t="s">
        <v>107</v>
      </c>
      <c r="L123" s="12" t="s">
        <v>31</v>
      </c>
      <c r="M123" s="12" t="s">
        <v>29</v>
      </c>
      <c r="N123" s="12">
        <f t="shared" si="5"/>
        <v>7</v>
      </c>
      <c r="O123" s="13" t="s">
        <v>29</v>
      </c>
      <c r="P123" s="13" t="s">
        <v>29</v>
      </c>
      <c r="Q123" s="13"/>
    </row>
    <row r="124" spans="1:17" ht="25.5" x14ac:dyDescent="0.25">
      <c r="A124" s="30">
        <f t="shared" si="4"/>
        <v>120</v>
      </c>
      <c r="B124" s="15" t="s">
        <v>102</v>
      </c>
      <c r="C124" s="22" t="s">
        <v>108</v>
      </c>
      <c r="D124" s="13">
        <v>9319865033</v>
      </c>
      <c r="E124" s="15" t="s">
        <v>109</v>
      </c>
      <c r="F124" s="12" t="s">
        <v>26</v>
      </c>
      <c r="G124" s="21">
        <v>43467</v>
      </c>
      <c r="H124" s="22" t="s">
        <v>110</v>
      </c>
      <c r="I124" s="12" t="s">
        <v>31</v>
      </c>
      <c r="J124" s="13" t="s">
        <v>29</v>
      </c>
      <c r="K124" s="34" t="s">
        <v>111</v>
      </c>
      <c r="L124" s="12" t="s">
        <v>31</v>
      </c>
      <c r="M124" s="12" t="s">
        <v>29</v>
      </c>
      <c r="N124" s="12">
        <f t="shared" si="5"/>
        <v>9</v>
      </c>
      <c r="O124" s="13" t="s">
        <v>29</v>
      </c>
      <c r="P124" s="13" t="s">
        <v>29</v>
      </c>
      <c r="Q124" s="13"/>
    </row>
    <row r="125" spans="1:17" x14ac:dyDescent="0.25">
      <c r="A125" s="30">
        <f t="shared" si="4"/>
        <v>121</v>
      </c>
      <c r="B125" s="15" t="s">
        <v>102</v>
      </c>
      <c r="C125" s="22" t="s">
        <v>112</v>
      </c>
      <c r="D125" s="13">
        <v>9319864950</v>
      </c>
      <c r="E125" s="15" t="s">
        <v>109</v>
      </c>
      <c r="F125" s="12" t="s">
        <v>26</v>
      </c>
      <c r="G125" s="21">
        <v>43467</v>
      </c>
      <c r="H125" s="22" t="s">
        <v>113</v>
      </c>
      <c r="I125" s="12" t="s">
        <v>31</v>
      </c>
      <c r="J125" s="13" t="s">
        <v>29</v>
      </c>
      <c r="K125" s="34" t="s">
        <v>114</v>
      </c>
      <c r="L125" s="12" t="s">
        <v>31</v>
      </c>
      <c r="M125" s="12" t="s">
        <v>29</v>
      </c>
      <c r="N125" s="12">
        <f t="shared" si="5"/>
        <v>4</v>
      </c>
      <c r="O125" s="13" t="s">
        <v>29</v>
      </c>
      <c r="P125" s="13" t="s">
        <v>29</v>
      </c>
      <c r="Q125" s="13"/>
    </row>
    <row r="126" spans="1:17" ht="25.5" x14ac:dyDescent="0.25">
      <c r="A126" s="30">
        <f t="shared" si="4"/>
        <v>122</v>
      </c>
      <c r="B126" s="15" t="s">
        <v>102</v>
      </c>
      <c r="C126" s="22" t="s">
        <v>115</v>
      </c>
      <c r="D126" s="13">
        <v>9319864948</v>
      </c>
      <c r="E126" s="15" t="s">
        <v>20</v>
      </c>
      <c r="F126" s="12" t="s">
        <v>26</v>
      </c>
      <c r="G126" s="21">
        <v>43467</v>
      </c>
      <c r="H126" s="22" t="s">
        <v>116</v>
      </c>
      <c r="I126" s="12" t="s">
        <v>31</v>
      </c>
      <c r="J126" s="13" t="s">
        <v>29</v>
      </c>
      <c r="K126" s="34" t="s">
        <v>117</v>
      </c>
      <c r="L126" s="12" t="s">
        <v>31</v>
      </c>
      <c r="M126" s="12" t="s">
        <v>29</v>
      </c>
      <c r="N126" s="12">
        <f t="shared" si="5"/>
        <v>8</v>
      </c>
      <c r="O126" s="13" t="s">
        <v>29</v>
      </c>
      <c r="P126" s="13" t="s">
        <v>29</v>
      </c>
      <c r="Q126" s="13"/>
    </row>
    <row r="127" spans="1:17" ht="51" x14ac:dyDescent="0.25">
      <c r="A127" s="30">
        <f t="shared" si="4"/>
        <v>123</v>
      </c>
      <c r="B127" s="15" t="s">
        <v>102</v>
      </c>
      <c r="C127" s="22" t="s">
        <v>118</v>
      </c>
      <c r="D127" s="13">
        <v>9319864957</v>
      </c>
      <c r="E127" s="15" t="s">
        <v>119</v>
      </c>
      <c r="F127" s="12" t="s">
        <v>26</v>
      </c>
      <c r="G127" s="21">
        <v>43465</v>
      </c>
      <c r="H127" s="22" t="s">
        <v>120</v>
      </c>
      <c r="I127" s="12" t="s">
        <v>31</v>
      </c>
      <c r="J127" s="13" t="s">
        <v>29</v>
      </c>
      <c r="K127" s="34" t="s">
        <v>121</v>
      </c>
      <c r="L127" s="12" t="s">
        <v>31</v>
      </c>
      <c r="M127" s="12" t="s">
        <v>29</v>
      </c>
      <c r="N127" s="12">
        <f t="shared" si="5"/>
        <v>11</v>
      </c>
      <c r="O127" s="13" t="s">
        <v>29</v>
      </c>
      <c r="P127" s="13" t="s">
        <v>29</v>
      </c>
      <c r="Q127" s="13"/>
    </row>
    <row r="128" spans="1:17" ht="25.5" x14ac:dyDescent="0.25">
      <c r="A128" s="30">
        <f t="shared" si="4"/>
        <v>124</v>
      </c>
      <c r="B128" s="15" t="s">
        <v>102</v>
      </c>
      <c r="C128" s="22" t="s">
        <v>122</v>
      </c>
      <c r="D128" s="13">
        <v>9319864952</v>
      </c>
      <c r="E128" s="15" t="s">
        <v>20</v>
      </c>
      <c r="F128" s="12" t="s">
        <v>26</v>
      </c>
      <c r="G128" s="21">
        <v>43467</v>
      </c>
      <c r="H128" s="22" t="s">
        <v>123</v>
      </c>
      <c r="I128" s="12" t="s">
        <v>31</v>
      </c>
      <c r="J128" s="13" t="s">
        <v>29</v>
      </c>
      <c r="K128" s="34" t="s">
        <v>124</v>
      </c>
      <c r="L128" s="12" t="s">
        <v>31</v>
      </c>
      <c r="M128" s="12" t="s">
        <v>29</v>
      </c>
      <c r="N128" s="12">
        <f t="shared" si="5"/>
        <v>6</v>
      </c>
      <c r="O128" s="13" t="s">
        <v>29</v>
      </c>
      <c r="P128" s="13" t="s">
        <v>29</v>
      </c>
      <c r="Q128" s="13"/>
    </row>
    <row r="129" spans="1:17" ht="38.25" x14ac:dyDescent="0.25">
      <c r="A129" s="30">
        <f t="shared" si="4"/>
        <v>125</v>
      </c>
      <c r="B129" s="15" t="s">
        <v>102</v>
      </c>
      <c r="C129" s="22" t="s">
        <v>125</v>
      </c>
      <c r="D129" s="13">
        <v>9319864958</v>
      </c>
      <c r="E129" s="15" t="s">
        <v>109</v>
      </c>
      <c r="F129" s="12" t="s">
        <v>26</v>
      </c>
      <c r="G129" s="21">
        <v>43467</v>
      </c>
      <c r="H129" s="22" t="s">
        <v>109</v>
      </c>
      <c r="I129" s="12" t="s">
        <v>31</v>
      </c>
      <c r="J129" s="13" t="s">
        <v>29</v>
      </c>
      <c r="K129" s="34" t="s">
        <v>126</v>
      </c>
      <c r="L129" s="12" t="s">
        <v>31</v>
      </c>
      <c r="M129" s="12" t="s">
        <v>29</v>
      </c>
      <c r="N129" s="12">
        <f t="shared" si="5"/>
        <v>13</v>
      </c>
      <c r="O129" s="13" t="s">
        <v>29</v>
      </c>
      <c r="P129" s="13" t="s">
        <v>29</v>
      </c>
      <c r="Q129" s="13"/>
    </row>
    <row r="130" spans="1:17" ht="38.25" x14ac:dyDescent="0.25">
      <c r="A130" s="30">
        <f t="shared" si="4"/>
        <v>126</v>
      </c>
      <c r="B130" s="15" t="s">
        <v>102</v>
      </c>
      <c r="C130" s="22" t="s">
        <v>127</v>
      </c>
      <c r="D130" s="13">
        <v>9319864951</v>
      </c>
      <c r="E130" s="15" t="s">
        <v>20</v>
      </c>
      <c r="F130" s="12" t="s">
        <v>26</v>
      </c>
      <c r="G130" s="21">
        <v>43465</v>
      </c>
      <c r="H130" s="22" t="s">
        <v>128</v>
      </c>
      <c r="I130" s="12" t="s">
        <v>31</v>
      </c>
      <c r="J130" s="13" t="s">
        <v>29</v>
      </c>
      <c r="K130" s="34" t="s">
        <v>129</v>
      </c>
      <c r="L130" s="12" t="s">
        <v>31</v>
      </c>
      <c r="M130" s="12" t="s">
        <v>29</v>
      </c>
      <c r="N130" s="12">
        <f t="shared" si="5"/>
        <v>11</v>
      </c>
      <c r="O130" s="13" t="s">
        <v>29</v>
      </c>
      <c r="P130" s="13" t="s">
        <v>29</v>
      </c>
      <c r="Q130" s="13"/>
    </row>
    <row r="131" spans="1:17" ht="25.5" x14ac:dyDescent="0.25">
      <c r="A131" s="30">
        <f t="shared" si="4"/>
        <v>127</v>
      </c>
      <c r="B131" s="15" t="s">
        <v>102</v>
      </c>
      <c r="C131" s="22" t="s">
        <v>130</v>
      </c>
      <c r="D131" s="13">
        <v>9319865035</v>
      </c>
      <c r="E131" s="15" t="s">
        <v>109</v>
      </c>
      <c r="F131" s="12" t="s">
        <v>26</v>
      </c>
      <c r="G131" s="21">
        <v>43467</v>
      </c>
      <c r="H131" s="22" t="s">
        <v>131</v>
      </c>
      <c r="I131" s="12" t="s">
        <v>31</v>
      </c>
      <c r="J131" s="13" t="s">
        <v>29</v>
      </c>
      <c r="K131" s="34" t="s">
        <v>132</v>
      </c>
      <c r="L131" s="12" t="s">
        <v>31</v>
      </c>
      <c r="M131" s="12" t="s">
        <v>29</v>
      </c>
      <c r="N131" s="12">
        <f t="shared" si="5"/>
        <v>7</v>
      </c>
      <c r="O131" s="13" t="s">
        <v>29</v>
      </c>
      <c r="P131" s="13" t="s">
        <v>29</v>
      </c>
      <c r="Q131" s="13"/>
    </row>
    <row r="132" spans="1:17" x14ac:dyDescent="0.25">
      <c r="A132" s="30">
        <f t="shared" si="4"/>
        <v>128</v>
      </c>
      <c r="B132" s="15" t="s">
        <v>102</v>
      </c>
      <c r="C132" s="22" t="s">
        <v>133</v>
      </c>
      <c r="D132" s="13">
        <v>9319865034</v>
      </c>
      <c r="E132" s="15" t="s">
        <v>20</v>
      </c>
      <c r="F132" s="12" t="s">
        <v>26</v>
      </c>
      <c r="G132" s="21">
        <v>43467</v>
      </c>
      <c r="H132" s="22" t="s">
        <v>134</v>
      </c>
      <c r="I132" s="12" t="s">
        <v>31</v>
      </c>
      <c r="J132" s="13" t="s">
        <v>29</v>
      </c>
      <c r="K132" s="34" t="s">
        <v>135</v>
      </c>
      <c r="L132" s="12" t="s">
        <v>31</v>
      </c>
      <c r="M132" s="12" t="s">
        <v>29</v>
      </c>
      <c r="N132" s="12">
        <f t="shared" si="5"/>
        <v>4</v>
      </c>
      <c r="O132" s="13" t="s">
        <v>29</v>
      </c>
      <c r="P132" s="13" t="s">
        <v>29</v>
      </c>
      <c r="Q132" s="13"/>
    </row>
    <row r="133" spans="1:17" ht="51" x14ac:dyDescent="0.25">
      <c r="A133" s="30">
        <f t="shared" si="4"/>
        <v>129</v>
      </c>
      <c r="B133" s="15" t="s">
        <v>102</v>
      </c>
      <c r="C133" s="13" t="s">
        <v>136</v>
      </c>
      <c r="D133" s="12">
        <v>7889954623</v>
      </c>
      <c r="E133" s="15" t="s">
        <v>61</v>
      </c>
      <c r="F133" s="12" t="s">
        <v>26</v>
      </c>
      <c r="G133" s="21">
        <v>43465</v>
      </c>
      <c r="H133" s="13" t="s">
        <v>137</v>
      </c>
      <c r="I133" s="12" t="s">
        <v>31</v>
      </c>
      <c r="J133" s="13" t="s">
        <v>29</v>
      </c>
      <c r="K133" s="34" t="s">
        <v>138</v>
      </c>
      <c r="L133" s="12" t="s">
        <v>31</v>
      </c>
      <c r="M133" s="12" t="s">
        <v>29</v>
      </c>
      <c r="N133" s="12">
        <f t="shared" ref="N133:N164" si="6">LEN(K133)-LEN(SUBSTITUTE(K133,",",""))+2</f>
        <v>11</v>
      </c>
      <c r="O133" s="13" t="s">
        <v>29</v>
      </c>
      <c r="P133" s="13" t="s">
        <v>29</v>
      </c>
      <c r="Q133" s="13"/>
    </row>
    <row r="134" spans="1:17" ht="38.25" x14ac:dyDescent="0.25">
      <c r="A134" s="30">
        <f t="shared" si="4"/>
        <v>130</v>
      </c>
      <c r="B134" s="15" t="s">
        <v>102</v>
      </c>
      <c r="C134" s="13" t="s">
        <v>211</v>
      </c>
      <c r="D134" s="13">
        <v>7006504155</v>
      </c>
      <c r="E134" s="12" t="s">
        <v>212</v>
      </c>
      <c r="F134" s="12" t="s">
        <v>26</v>
      </c>
      <c r="G134" s="21">
        <v>43464</v>
      </c>
      <c r="H134" s="13" t="s">
        <v>213</v>
      </c>
      <c r="I134" s="12" t="s">
        <v>103</v>
      </c>
      <c r="J134" s="13" t="s">
        <v>29</v>
      </c>
      <c r="K134" s="34" t="s">
        <v>214</v>
      </c>
      <c r="L134" s="12" t="s">
        <v>31</v>
      </c>
      <c r="M134" s="12" t="s">
        <v>29</v>
      </c>
      <c r="N134" s="12">
        <f t="shared" si="6"/>
        <v>11</v>
      </c>
      <c r="O134" s="13" t="s">
        <v>29</v>
      </c>
      <c r="P134" s="13" t="s">
        <v>29</v>
      </c>
      <c r="Q134" s="13" t="s">
        <v>32</v>
      </c>
    </row>
    <row r="135" spans="1:17" ht="51" x14ac:dyDescent="0.25">
      <c r="A135" s="30">
        <f t="shared" ref="A135:A198" si="7">A134+1</f>
        <v>131</v>
      </c>
      <c r="B135" s="15" t="s">
        <v>102</v>
      </c>
      <c r="C135" s="22" t="s">
        <v>215</v>
      </c>
      <c r="D135" s="13">
        <v>9319864998</v>
      </c>
      <c r="E135" s="12" t="s">
        <v>216</v>
      </c>
      <c r="F135" s="12" t="s">
        <v>26</v>
      </c>
      <c r="G135" s="21">
        <v>43464</v>
      </c>
      <c r="H135" s="22" t="s">
        <v>216</v>
      </c>
      <c r="I135" s="12" t="s">
        <v>31</v>
      </c>
      <c r="J135" s="13" t="s">
        <v>29</v>
      </c>
      <c r="K135" s="34" t="s">
        <v>217</v>
      </c>
      <c r="L135" s="12" t="s">
        <v>31</v>
      </c>
      <c r="M135" s="12" t="s">
        <v>29</v>
      </c>
      <c r="N135" s="12">
        <f t="shared" si="6"/>
        <v>13</v>
      </c>
      <c r="O135" s="13" t="s">
        <v>29</v>
      </c>
      <c r="P135" s="13" t="s">
        <v>29</v>
      </c>
      <c r="Q135" s="13"/>
    </row>
    <row r="136" spans="1:17" ht="25.5" x14ac:dyDescent="0.25">
      <c r="A136" s="30">
        <f t="shared" si="7"/>
        <v>132</v>
      </c>
      <c r="B136" s="15" t="s">
        <v>102</v>
      </c>
      <c r="C136" s="22" t="s">
        <v>57</v>
      </c>
      <c r="D136" s="13">
        <v>9319864913</v>
      </c>
      <c r="E136" s="12" t="s">
        <v>212</v>
      </c>
      <c r="F136" s="12" t="s">
        <v>26</v>
      </c>
      <c r="G136" s="21">
        <v>43554</v>
      </c>
      <c r="H136" s="22" t="s">
        <v>58</v>
      </c>
      <c r="I136" s="12" t="s">
        <v>31</v>
      </c>
      <c r="J136" s="13" t="s">
        <v>29</v>
      </c>
      <c r="K136" s="34" t="s">
        <v>218</v>
      </c>
      <c r="L136" s="12" t="s">
        <v>31</v>
      </c>
      <c r="M136" s="12" t="s">
        <v>29</v>
      </c>
      <c r="N136" s="12">
        <f t="shared" si="6"/>
        <v>8</v>
      </c>
      <c r="O136" s="13" t="s">
        <v>29</v>
      </c>
      <c r="P136" s="13" t="s">
        <v>29</v>
      </c>
      <c r="Q136" s="13"/>
    </row>
    <row r="137" spans="1:17" ht="38.25" x14ac:dyDescent="0.25">
      <c r="A137" s="30">
        <f t="shared" si="7"/>
        <v>133</v>
      </c>
      <c r="B137" s="15" t="s">
        <v>102</v>
      </c>
      <c r="C137" s="22" t="s">
        <v>219</v>
      </c>
      <c r="D137" s="13">
        <v>9319864918</v>
      </c>
      <c r="E137" s="12" t="s">
        <v>212</v>
      </c>
      <c r="F137" s="12" t="s">
        <v>26</v>
      </c>
      <c r="G137" s="21">
        <v>43464</v>
      </c>
      <c r="H137" s="22" t="s">
        <v>220</v>
      </c>
      <c r="I137" s="12" t="s">
        <v>31</v>
      </c>
      <c r="J137" s="13" t="s">
        <v>29</v>
      </c>
      <c r="K137" s="34" t="s">
        <v>221</v>
      </c>
      <c r="L137" s="12" t="s">
        <v>31</v>
      </c>
      <c r="M137" s="12" t="s">
        <v>29</v>
      </c>
      <c r="N137" s="12">
        <f t="shared" si="6"/>
        <v>9</v>
      </c>
      <c r="O137" s="13" t="s">
        <v>29</v>
      </c>
      <c r="P137" s="13" t="s">
        <v>29</v>
      </c>
      <c r="Q137" s="13"/>
    </row>
    <row r="138" spans="1:17" ht="38.25" x14ac:dyDescent="0.25">
      <c r="A138" s="30">
        <f t="shared" si="7"/>
        <v>134</v>
      </c>
      <c r="B138" s="15" t="s">
        <v>102</v>
      </c>
      <c r="C138" s="22" t="s">
        <v>222</v>
      </c>
      <c r="D138" s="13">
        <v>9319864915</v>
      </c>
      <c r="E138" s="12" t="s">
        <v>212</v>
      </c>
      <c r="F138" s="12" t="s">
        <v>26</v>
      </c>
      <c r="G138" s="21">
        <v>43467</v>
      </c>
      <c r="H138" s="22" t="s">
        <v>223</v>
      </c>
      <c r="I138" s="12" t="s">
        <v>31</v>
      </c>
      <c r="J138" s="13" t="s">
        <v>29</v>
      </c>
      <c r="K138" s="34" t="s">
        <v>224</v>
      </c>
      <c r="L138" s="12" t="s">
        <v>31</v>
      </c>
      <c r="M138" s="12" t="s">
        <v>29</v>
      </c>
      <c r="N138" s="12">
        <f t="shared" si="6"/>
        <v>8</v>
      </c>
      <c r="O138" s="13" t="s">
        <v>29</v>
      </c>
      <c r="P138" s="13" t="s">
        <v>29</v>
      </c>
      <c r="Q138" s="13"/>
    </row>
    <row r="139" spans="1:17" x14ac:dyDescent="0.25">
      <c r="A139" s="30">
        <f t="shared" si="7"/>
        <v>135</v>
      </c>
      <c r="B139" s="15" t="s">
        <v>102</v>
      </c>
      <c r="C139" s="22" t="s">
        <v>225</v>
      </c>
      <c r="D139" s="13">
        <v>9319864928</v>
      </c>
      <c r="E139" s="12" t="s">
        <v>226</v>
      </c>
      <c r="F139" s="12" t="s">
        <v>26</v>
      </c>
      <c r="G139" s="21">
        <v>43464</v>
      </c>
      <c r="H139" s="22" t="s">
        <v>227</v>
      </c>
      <c r="I139" s="12" t="s">
        <v>31</v>
      </c>
      <c r="J139" s="13" t="s">
        <v>29</v>
      </c>
      <c r="K139" s="34" t="s">
        <v>228</v>
      </c>
      <c r="L139" s="12" t="s">
        <v>31</v>
      </c>
      <c r="M139" s="12" t="s">
        <v>29</v>
      </c>
      <c r="N139" s="12">
        <f t="shared" si="6"/>
        <v>5</v>
      </c>
      <c r="O139" s="13" t="s">
        <v>29</v>
      </c>
      <c r="P139" s="13" t="s">
        <v>29</v>
      </c>
      <c r="Q139" s="13"/>
    </row>
    <row r="140" spans="1:17" ht="25.5" x14ac:dyDescent="0.25">
      <c r="A140" s="30">
        <f t="shared" si="7"/>
        <v>136</v>
      </c>
      <c r="B140" s="15" t="s">
        <v>102</v>
      </c>
      <c r="C140" s="22" t="s">
        <v>229</v>
      </c>
      <c r="D140" s="13">
        <v>9319864912</v>
      </c>
      <c r="E140" s="12" t="s">
        <v>212</v>
      </c>
      <c r="F140" s="12" t="s">
        <v>26</v>
      </c>
      <c r="G140" s="21">
        <v>43464</v>
      </c>
      <c r="H140" s="22" t="s">
        <v>230</v>
      </c>
      <c r="I140" s="12" t="s">
        <v>31</v>
      </c>
      <c r="J140" s="13" t="s">
        <v>29</v>
      </c>
      <c r="K140" s="34" t="s">
        <v>231</v>
      </c>
      <c r="L140" s="12" t="s">
        <v>31</v>
      </c>
      <c r="M140" s="12" t="s">
        <v>29</v>
      </c>
      <c r="N140" s="12">
        <f t="shared" si="6"/>
        <v>9</v>
      </c>
      <c r="O140" s="13" t="s">
        <v>29</v>
      </c>
      <c r="P140" s="13" t="s">
        <v>29</v>
      </c>
      <c r="Q140" s="13"/>
    </row>
    <row r="141" spans="1:17" x14ac:dyDescent="0.25">
      <c r="A141" s="30">
        <f t="shared" si="7"/>
        <v>137</v>
      </c>
      <c r="B141" s="15" t="s">
        <v>102</v>
      </c>
      <c r="C141" s="22" t="s">
        <v>232</v>
      </c>
      <c r="D141" s="13">
        <v>9319864914</v>
      </c>
      <c r="E141" s="12" t="s">
        <v>226</v>
      </c>
      <c r="F141" s="12" t="s">
        <v>26</v>
      </c>
      <c r="G141" s="21">
        <v>43466</v>
      </c>
      <c r="H141" s="22" t="s">
        <v>233</v>
      </c>
      <c r="I141" s="12" t="s">
        <v>31</v>
      </c>
      <c r="J141" s="13" t="s">
        <v>29</v>
      </c>
      <c r="K141" s="34" t="s">
        <v>234</v>
      </c>
      <c r="L141" s="12" t="s">
        <v>31</v>
      </c>
      <c r="M141" s="12" t="s">
        <v>29</v>
      </c>
      <c r="N141" s="12">
        <f t="shared" si="6"/>
        <v>5</v>
      </c>
      <c r="O141" s="13" t="s">
        <v>29</v>
      </c>
      <c r="P141" s="13" t="s">
        <v>29</v>
      </c>
      <c r="Q141" s="13"/>
    </row>
    <row r="142" spans="1:17" x14ac:dyDescent="0.25">
      <c r="A142" s="30">
        <f t="shared" si="7"/>
        <v>138</v>
      </c>
      <c r="B142" s="15" t="s">
        <v>102</v>
      </c>
      <c r="C142" s="22" t="s">
        <v>235</v>
      </c>
      <c r="D142" s="13">
        <v>9319865049</v>
      </c>
      <c r="E142" s="12" t="s">
        <v>109</v>
      </c>
      <c r="F142" s="12" t="s">
        <v>26</v>
      </c>
      <c r="G142" s="21">
        <v>43554</v>
      </c>
      <c r="H142" s="22" t="s">
        <v>236</v>
      </c>
      <c r="I142" s="12" t="s">
        <v>31</v>
      </c>
      <c r="J142" s="13" t="s">
        <v>29</v>
      </c>
      <c r="K142" s="34" t="s">
        <v>237</v>
      </c>
      <c r="L142" s="12" t="s">
        <v>31</v>
      </c>
      <c r="M142" s="12" t="s">
        <v>29</v>
      </c>
      <c r="N142" s="12">
        <f t="shared" si="6"/>
        <v>4</v>
      </c>
      <c r="O142" s="13" t="s">
        <v>29</v>
      </c>
      <c r="P142" s="13" t="s">
        <v>29</v>
      </c>
      <c r="Q142" s="13"/>
    </row>
    <row r="143" spans="1:17" ht="25.5" x14ac:dyDescent="0.25">
      <c r="A143" s="30">
        <f t="shared" si="7"/>
        <v>139</v>
      </c>
      <c r="B143" s="15" t="s">
        <v>102</v>
      </c>
      <c r="C143" s="22" t="s">
        <v>238</v>
      </c>
      <c r="D143" s="13">
        <v>9319864917</v>
      </c>
      <c r="E143" s="12" t="s">
        <v>239</v>
      </c>
      <c r="F143" s="12" t="s">
        <v>26</v>
      </c>
      <c r="G143" s="21">
        <v>43464</v>
      </c>
      <c r="H143" s="22" t="s">
        <v>240</v>
      </c>
      <c r="I143" s="12" t="s">
        <v>31</v>
      </c>
      <c r="J143" s="13" t="s">
        <v>29</v>
      </c>
      <c r="K143" s="34" t="s">
        <v>241</v>
      </c>
      <c r="L143" s="12" t="s">
        <v>31</v>
      </c>
      <c r="M143" s="12" t="s">
        <v>29</v>
      </c>
      <c r="N143" s="12">
        <f t="shared" si="6"/>
        <v>6</v>
      </c>
      <c r="O143" s="13" t="s">
        <v>29</v>
      </c>
      <c r="P143" s="13" t="s">
        <v>29</v>
      </c>
      <c r="Q143" s="13"/>
    </row>
    <row r="144" spans="1:17" ht="51" x14ac:dyDescent="0.25">
      <c r="A144" s="30">
        <f t="shared" si="7"/>
        <v>140</v>
      </c>
      <c r="B144" s="15" t="s">
        <v>102</v>
      </c>
      <c r="C144" s="22" t="s">
        <v>242</v>
      </c>
      <c r="D144" s="13">
        <v>9319865051</v>
      </c>
      <c r="E144" s="12" t="s">
        <v>212</v>
      </c>
      <c r="F144" s="12" t="s">
        <v>26</v>
      </c>
      <c r="G144" s="21">
        <v>43464</v>
      </c>
      <c r="H144" s="22" t="s">
        <v>243</v>
      </c>
      <c r="I144" s="12" t="s">
        <v>31</v>
      </c>
      <c r="J144" s="13" t="s">
        <v>29</v>
      </c>
      <c r="K144" s="34" t="s">
        <v>244</v>
      </c>
      <c r="L144" s="12" t="s">
        <v>31</v>
      </c>
      <c r="M144" s="12" t="s">
        <v>29</v>
      </c>
      <c r="N144" s="12">
        <f t="shared" si="6"/>
        <v>14</v>
      </c>
      <c r="O144" s="13" t="s">
        <v>29</v>
      </c>
      <c r="P144" s="13" t="s">
        <v>29</v>
      </c>
      <c r="Q144" s="13"/>
    </row>
    <row r="145" spans="1:17" ht="38.25" x14ac:dyDescent="0.25">
      <c r="A145" s="30">
        <f t="shared" si="7"/>
        <v>141</v>
      </c>
      <c r="B145" s="15" t="s">
        <v>102</v>
      </c>
      <c r="C145" s="22" t="s">
        <v>245</v>
      </c>
      <c r="D145" s="13">
        <v>9319865053</v>
      </c>
      <c r="E145" s="12" t="s">
        <v>216</v>
      </c>
      <c r="F145" s="12" t="s">
        <v>26</v>
      </c>
      <c r="G145" s="21">
        <v>43464</v>
      </c>
      <c r="H145" s="22" t="s">
        <v>246</v>
      </c>
      <c r="I145" s="12" t="s">
        <v>31</v>
      </c>
      <c r="J145" s="13" t="s">
        <v>29</v>
      </c>
      <c r="K145" s="34" t="s">
        <v>247</v>
      </c>
      <c r="L145" s="12" t="s">
        <v>31</v>
      </c>
      <c r="M145" s="12" t="s">
        <v>29</v>
      </c>
      <c r="N145" s="12">
        <f t="shared" si="6"/>
        <v>9</v>
      </c>
      <c r="O145" s="13" t="s">
        <v>29</v>
      </c>
      <c r="P145" s="13" t="s">
        <v>29</v>
      </c>
      <c r="Q145" s="13"/>
    </row>
    <row r="146" spans="1:17" ht="25.5" x14ac:dyDescent="0.25">
      <c r="A146" s="30">
        <f t="shared" si="7"/>
        <v>142</v>
      </c>
      <c r="B146" s="15" t="s">
        <v>102</v>
      </c>
      <c r="C146" s="22" t="s">
        <v>248</v>
      </c>
      <c r="D146" s="13">
        <v>9319865045</v>
      </c>
      <c r="E146" s="12" t="s">
        <v>212</v>
      </c>
      <c r="F146" s="12" t="s">
        <v>26</v>
      </c>
      <c r="G146" s="21">
        <v>43468</v>
      </c>
      <c r="H146" s="22" t="s">
        <v>249</v>
      </c>
      <c r="I146" s="12" t="s">
        <v>31</v>
      </c>
      <c r="J146" s="13" t="s">
        <v>29</v>
      </c>
      <c r="K146" s="34" t="s">
        <v>250</v>
      </c>
      <c r="L146" s="12" t="s">
        <v>31</v>
      </c>
      <c r="M146" s="12" t="s">
        <v>29</v>
      </c>
      <c r="N146" s="12">
        <f t="shared" si="6"/>
        <v>6</v>
      </c>
      <c r="O146" s="13" t="s">
        <v>29</v>
      </c>
      <c r="P146" s="13" t="s">
        <v>29</v>
      </c>
      <c r="Q146" s="13"/>
    </row>
    <row r="147" spans="1:17" ht="38.25" x14ac:dyDescent="0.25">
      <c r="A147" s="30">
        <f t="shared" si="7"/>
        <v>143</v>
      </c>
      <c r="B147" s="15" t="s">
        <v>102</v>
      </c>
      <c r="C147" s="22" t="s">
        <v>251</v>
      </c>
      <c r="D147" s="13">
        <v>9319865054</v>
      </c>
      <c r="E147" s="12" t="s">
        <v>212</v>
      </c>
      <c r="F147" s="12" t="s">
        <v>26</v>
      </c>
      <c r="G147" s="21">
        <v>43464</v>
      </c>
      <c r="H147" s="22" t="s">
        <v>252</v>
      </c>
      <c r="I147" s="12" t="s">
        <v>31</v>
      </c>
      <c r="J147" s="13" t="s">
        <v>29</v>
      </c>
      <c r="K147" s="34" t="s">
        <v>253</v>
      </c>
      <c r="L147" s="12" t="s">
        <v>31</v>
      </c>
      <c r="M147" s="12" t="s">
        <v>29</v>
      </c>
      <c r="N147" s="12">
        <f t="shared" si="6"/>
        <v>10</v>
      </c>
      <c r="O147" s="13" t="s">
        <v>29</v>
      </c>
      <c r="P147" s="13" t="s">
        <v>29</v>
      </c>
      <c r="Q147" s="13"/>
    </row>
    <row r="148" spans="1:17" ht="25.5" x14ac:dyDescent="0.25">
      <c r="A148" s="30">
        <f t="shared" si="7"/>
        <v>144</v>
      </c>
      <c r="B148" s="15" t="s">
        <v>102</v>
      </c>
      <c r="C148" s="22" t="s">
        <v>254</v>
      </c>
      <c r="D148" s="13">
        <v>9319864919</v>
      </c>
      <c r="E148" s="12" t="s">
        <v>212</v>
      </c>
      <c r="F148" s="12" t="s">
        <v>26</v>
      </c>
      <c r="G148" s="21">
        <v>43464</v>
      </c>
      <c r="H148" s="22" t="s">
        <v>255</v>
      </c>
      <c r="I148" s="12" t="s">
        <v>31</v>
      </c>
      <c r="J148" s="13" t="s">
        <v>29</v>
      </c>
      <c r="K148" s="34" t="s">
        <v>256</v>
      </c>
      <c r="L148" s="12" t="s">
        <v>31</v>
      </c>
      <c r="M148" s="12" t="s">
        <v>29</v>
      </c>
      <c r="N148" s="12">
        <f t="shared" si="6"/>
        <v>6</v>
      </c>
      <c r="O148" s="13" t="s">
        <v>29</v>
      </c>
      <c r="P148" s="13" t="s">
        <v>29</v>
      </c>
      <c r="Q148" s="13"/>
    </row>
    <row r="149" spans="1:17" ht="25.5" x14ac:dyDescent="0.25">
      <c r="A149" s="30">
        <f t="shared" si="7"/>
        <v>145</v>
      </c>
      <c r="B149" s="15" t="s">
        <v>102</v>
      </c>
      <c r="C149" s="22" t="s">
        <v>257</v>
      </c>
      <c r="D149" s="13">
        <v>9319865024</v>
      </c>
      <c r="E149" s="12" t="s">
        <v>212</v>
      </c>
      <c r="F149" s="12" t="s">
        <v>26</v>
      </c>
      <c r="G149" s="21">
        <v>43554</v>
      </c>
      <c r="H149" s="22" t="s">
        <v>258</v>
      </c>
      <c r="I149" s="12" t="s">
        <v>31</v>
      </c>
      <c r="J149" s="13" t="s">
        <v>29</v>
      </c>
      <c r="K149" s="34" t="s">
        <v>259</v>
      </c>
      <c r="L149" s="12" t="s">
        <v>31</v>
      </c>
      <c r="M149" s="12" t="s">
        <v>29</v>
      </c>
      <c r="N149" s="12">
        <f t="shared" si="6"/>
        <v>7</v>
      </c>
      <c r="O149" s="13" t="s">
        <v>29</v>
      </c>
      <c r="P149" s="13" t="s">
        <v>29</v>
      </c>
      <c r="Q149" s="13"/>
    </row>
    <row r="150" spans="1:17" ht="25.5" x14ac:dyDescent="0.25">
      <c r="A150" s="30">
        <f t="shared" si="7"/>
        <v>146</v>
      </c>
      <c r="B150" s="15" t="s">
        <v>102</v>
      </c>
      <c r="C150" s="13" t="s">
        <v>260</v>
      </c>
      <c r="D150" s="13">
        <v>9596716732</v>
      </c>
      <c r="E150" s="12" t="s">
        <v>212</v>
      </c>
      <c r="F150" s="12" t="s">
        <v>26</v>
      </c>
      <c r="G150" s="21">
        <v>43966</v>
      </c>
      <c r="H150" s="22" t="s">
        <v>261</v>
      </c>
      <c r="I150" s="12" t="s">
        <v>31</v>
      </c>
      <c r="J150" s="13" t="s">
        <v>29</v>
      </c>
      <c r="K150" s="34" t="s">
        <v>262</v>
      </c>
      <c r="L150" s="12" t="s">
        <v>31</v>
      </c>
      <c r="M150" s="12" t="s">
        <v>29</v>
      </c>
      <c r="N150" s="12">
        <f t="shared" si="6"/>
        <v>6</v>
      </c>
      <c r="O150" s="13" t="s">
        <v>29</v>
      </c>
      <c r="P150" s="13" t="s">
        <v>29</v>
      </c>
      <c r="Q150" s="13"/>
    </row>
    <row r="151" spans="1:17" ht="38.25" x14ac:dyDescent="0.25">
      <c r="A151" s="30">
        <f t="shared" si="7"/>
        <v>147</v>
      </c>
      <c r="B151" s="15" t="s">
        <v>102</v>
      </c>
      <c r="C151" s="22" t="s">
        <v>263</v>
      </c>
      <c r="D151" s="13">
        <v>9319864916</v>
      </c>
      <c r="E151" s="12" t="s">
        <v>216</v>
      </c>
      <c r="F151" s="12" t="s">
        <v>26</v>
      </c>
      <c r="G151" s="21">
        <v>43554</v>
      </c>
      <c r="H151" s="22" t="s">
        <v>264</v>
      </c>
      <c r="I151" s="12" t="s">
        <v>31</v>
      </c>
      <c r="J151" s="13" t="s">
        <v>29</v>
      </c>
      <c r="K151" s="34" t="s">
        <v>265</v>
      </c>
      <c r="L151" s="12" t="s">
        <v>31</v>
      </c>
      <c r="M151" s="12" t="s">
        <v>29</v>
      </c>
      <c r="N151" s="12">
        <f t="shared" si="6"/>
        <v>11</v>
      </c>
      <c r="O151" s="13" t="s">
        <v>29</v>
      </c>
      <c r="P151" s="13" t="s">
        <v>29</v>
      </c>
      <c r="Q151" s="13"/>
    </row>
    <row r="152" spans="1:17" ht="25.5" x14ac:dyDescent="0.25">
      <c r="A152" s="30">
        <f t="shared" si="7"/>
        <v>148</v>
      </c>
      <c r="B152" s="15" t="s">
        <v>102</v>
      </c>
      <c r="C152" s="13" t="s">
        <v>266</v>
      </c>
      <c r="D152" s="13">
        <v>9858723229</v>
      </c>
      <c r="E152" s="12" t="s">
        <v>239</v>
      </c>
      <c r="F152" s="12" t="s">
        <v>26</v>
      </c>
      <c r="G152" s="21">
        <v>43463</v>
      </c>
      <c r="H152" s="13" t="s">
        <v>267</v>
      </c>
      <c r="I152" s="12" t="s">
        <v>103</v>
      </c>
      <c r="J152" s="13" t="s">
        <v>29</v>
      </c>
      <c r="K152" s="34" t="s">
        <v>268</v>
      </c>
      <c r="L152" s="12" t="s">
        <v>31</v>
      </c>
      <c r="M152" s="12" t="s">
        <v>29</v>
      </c>
      <c r="N152" s="12">
        <f t="shared" si="6"/>
        <v>6</v>
      </c>
      <c r="O152" s="13" t="s">
        <v>29</v>
      </c>
      <c r="P152" s="13" t="s">
        <v>29</v>
      </c>
      <c r="Q152" s="13" t="s">
        <v>32</v>
      </c>
    </row>
    <row r="153" spans="1:17" x14ac:dyDescent="0.25">
      <c r="A153" s="30">
        <f t="shared" si="7"/>
        <v>149</v>
      </c>
      <c r="B153" s="15" t="s">
        <v>102</v>
      </c>
      <c r="C153" s="22" t="s">
        <v>269</v>
      </c>
      <c r="D153" s="13">
        <v>9319864922</v>
      </c>
      <c r="E153" s="12" t="s">
        <v>239</v>
      </c>
      <c r="F153" s="12" t="s">
        <v>26</v>
      </c>
      <c r="G153" s="21">
        <v>43463</v>
      </c>
      <c r="H153" s="22" t="s">
        <v>270</v>
      </c>
      <c r="I153" s="12" t="s">
        <v>31</v>
      </c>
      <c r="J153" s="13" t="s">
        <v>29</v>
      </c>
      <c r="K153" s="34" t="s">
        <v>271</v>
      </c>
      <c r="L153" s="12" t="s">
        <v>31</v>
      </c>
      <c r="M153" s="12" t="s">
        <v>29</v>
      </c>
      <c r="N153" s="12">
        <f t="shared" si="6"/>
        <v>5</v>
      </c>
      <c r="O153" s="13" t="s">
        <v>29</v>
      </c>
      <c r="P153" s="13" t="s">
        <v>29</v>
      </c>
      <c r="Q153" s="13"/>
    </row>
    <row r="154" spans="1:17" x14ac:dyDescent="0.25">
      <c r="A154" s="30">
        <f t="shared" si="7"/>
        <v>150</v>
      </c>
      <c r="B154" s="15" t="s">
        <v>102</v>
      </c>
      <c r="C154" s="22" t="s">
        <v>272</v>
      </c>
      <c r="D154" s="13">
        <v>9319864926</v>
      </c>
      <c r="E154" s="12" t="s">
        <v>273</v>
      </c>
      <c r="F154" s="12" t="s">
        <v>26</v>
      </c>
      <c r="G154" s="21">
        <v>43463</v>
      </c>
      <c r="H154" s="22" t="s">
        <v>274</v>
      </c>
      <c r="I154" s="12" t="s">
        <v>31</v>
      </c>
      <c r="J154" s="13" t="s">
        <v>29</v>
      </c>
      <c r="K154" s="34" t="s">
        <v>275</v>
      </c>
      <c r="L154" s="12" t="s">
        <v>31</v>
      </c>
      <c r="M154" s="12" t="s">
        <v>29</v>
      </c>
      <c r="N154" s="12">
        <f t="shared" si="6"/>
        <v>5</v>
      </c>
      <c r="O154" s="13" t="s">
        <v>29</v>
      </c>
      <c r="P154" s="13" t="s">
        <v>29</v>
      </c>
      <c r="Q154" s="13"/>
    </row>
    <row r="155" spans="1:17" ht="25.5" x14ac:dyDescent="0.25">
      <c r="A155" s="30">
        <f t="shared" si="7"/>
        <v>151</v>
      </c>
      <c r="B155" s="15" t="s">
        <v>102</v>
      </c>
      <c r="C155" s="22" t="s">
        <v>276</v>
      </c>
      <c r="D155" s="13">
        <v>9319864924</v>
      </c>
      <c r="E155" s="12" t="s">
        <v>239</v>
      </c>
      <c r="F155" s="12" t="s">
        <v>26</v>
      </c>
      <c r="G155" s="21">
        <v>43463</v>
      </c>
      <c r="H155" s="22" t="s">
        <v>277</v>
      </c>
      <c r="I155" s="12" t="s">
        <v>31</v>
      </c>
      <c r="J155" s="13" t="s">
        <v>29</v>
      </c>
      <c r="K155" s="34" t="s">
        <v>278</v>
      </c>
      <c r="L155" s="12" t="s">
        <v>31</v>
      </c>
      <c r="M155" s="12" t="s">
        <v>29</v>
      </c>
      <c r="N155" s="12">
        <f t="shared" si="6"/>
        <v>8</v>
      </c>
      <c r="O155" s="13" t="s">
        <v>29</v>
      </c>
      <c r="P155" s="13" t="s">
        <v>29</v>
      </c>
      <c r="Q155" s="13"/>
    </row>
    <row r="156" spans="1:17" ht="25.5" x14ac:dyDescent="0.25">
      <c r="A156" s="30">
        <f t="shared" si="7"/>
        <v>152</v>
      </c>
      <c r="B156" s="15" t="s">
        <v>102</v>
      </c>
      <c r="C156" s="22" t="s">
        <v>279</v>
      </c>
      <c r="D156" s="13">
        <v>9319864923</v>
      </c>
      <c r="E156" s="12" t="s">
        <v>239</v>
      </c>
      <c r="F156" s="12" t="s">
        <v>26</v>
      </c>
      <c r="G156" s="21">
        <v>43463</v>
      </c>
      <c r="H156" s="22" t="s">
        <v>280</v>
      </c>
      <c r="I156" s="12" t="s">
        <v>31</v>
      </c>
      <c r="J156" s="13" t="s">
        <v>29</v>
      </c>
      <c r="K156" s="34" t="s">
        <v>281</v>
      </c>
      <c r="L156" s="12" t="s">
        <v>31</v>
      </c>
      <c r="M156" s="12" t="s">
        <v>29</v>
      </c>
      <c r="N156" s="12">
        <f t="shared" si="6"/>
        <v>7</v>
      </c>
      <c r="O156" s="13" t="s">
        <v>29</v>
      </c>
      <c r="P156" s="13" t="s">
        <v>29</v>
      </c>
      <c r="Q156" s="13"/>
    </row>
    <row r="157" spans="1:17" ht="25.5" x14ac:dyDescent="0.25">
      <c r="A157" s="30">
        <f t="shared" si="7"/>
        <v>153</v>
      </c>
      <c r="B157" s="15" t="s">
        <v>102</v>
      </c>
      <c r="C157" s="22" t="s">
        <v>282</v>
      </c>
      <c r="D157" s="13">
        <v>9319864921</v>
      </c>
      <c r="E157" s="12" t="s">
        <v>239</v>
      </c>
      <c r="F157" s="12" t="s">
        <v>26</v>
      </c>
      <c r="G157" s="21">
        <v>43554</v>
      </c>
      <c r="H157" s="22" t="s">
        <v>283</v>
      </c>
      <c r="I157" s="12" t="s">
        <v>31</v>
      </c>
      <c r="J157" s="13" t="s">
        <v>29</v>
      </c>
      <c r="K157" s="34" t="s">
        <v>284</v>
      </c>
      <c r="L157" s="12" t="s">
        <v>31</v>
      </c>
      <c r="M157" s="12" t="s">
        <v>29</v>
      </c>
      <c r="N157" s="12">
        <f t="shared" si="6"/>
        <v>6</v>
      </c>
      <c r="O157" s="13" t="s">
        <v>29</v>
      </c>
      <c r="P157" s="13" t="s">
        <v>29</v>
      </c>
      <c r="Q157" s="13"/>
    </row>
    <row r="158" spans="1:17" ht="25.5" x14ac:dyDescent="0.25">
      <c r="A158" s="30">
        <f t="shared" si="7"/>
        <v>154</v>
      </c>
      <c r="B158" s="15" t="s">
        <v>102</v>
      </c>
      <c r="C158" s="22" t="s">
        <v>285</v>
      </c>
      <c r="D158" s="13">
        <v>9319864925</v>
      </c>
      <c r="E158" s="12" t="s">
        <v>239</v>
      </c>
      <c r="F158" s="12" t="s">
        <v>26</v>
      </c>
      <c r="G158" s="21">
        <v>43463</v>
      </c>
      <c r="H158" s="22" t="s">
        <v>286</v>
      </c>
      <c r="I158" s="12" t="s">
        <v>31</v>
      </c>
      <c r="J158" s="13" t="s">
        <v>29</v>
      </c>
      <c r="K158" s="34" t="s">
        <v>287</v>
      </c>
      <c r="L158" s="12" t="s">
        <v>31</v>
      </c>
      <c r="M158" s="12" t="s">
        <v>29</v>
      </c>
      <c r="N158" s="12">
        <f t="shared" si="6"/>
        <v>6</v>
      </c>
      <c r="O158" s="13" t="s">
        <v>29</v>
      </c>
      <c r="P158" s="13" t="s">
        <v>29</v>
      </c>
      <c r="Q158" s="13"/>
    </row>
    <row r="159" spans="1:17" ht="25.5" x14ac:dyDescent="0.25">
      <c r="A159" s="30">
        <f t="shared" si="7"/>
        <v>155</v>
      </c>
      <c r="B159" s="15" t="s">
        <v>102</v>
      </c>
      <c r="C159" s="22" t="s">
        <v>3776</v>
      </c>
      <c r="D159" s="20" t="s">
        <v>3777</v>
      </c>
      <c r="E159" s="12" t="s">
        <v>3778</v>
      </c>
      <c r="F159" s="12" t="s">
        <v>26</v>
      </c>
      <c r="G159" s="23" t="s">
        <v>3779</v>
      </c>
      <c r="H159" s="22" t="s">
        <v>3780</v>
      </c>
      <c r="I159" s="14" t="s">
        <v>31</v>
      </c>
      <c r="J159" s="13" t="s">
        <v>29</v>
      </c>
      <c r="K159" s="34" t="s">
        <v>3781</v>
      </c>
      <c r="L159" s="14" t="s">
        <v>31</v>
      </c>
      <c r="M159" s="12" t="s">
        <v>29</v>
      </c>
      <c r="N159" s="12">
        <f t="shared" si="6"/>
        <v>9</v>
      </c>
      <c r="O159" s="13" t="s">
        <v>29</v>
      </c>
      <c r="P159" s="13" t="s">
        <v>29</v>
      </c>
      <c r="Q159" s="13" t="s">
        <v>32</v>
      </c>
    </row>
    <row r="160" spans="1:17" ht="25.5" x14ac:dyDescent="0.25">
      <c r="A160" s="30">
        <f t="shared" si="7"/>
        <v>156</v>
      </c>
      <c r="B160" s="15" t="s">
        <v>102</v>
      </c>
      <c r="C160" s="22" t="s">
        <v>3782</v>
      </c>
      <c r="D160" s="13">
        <v>9797055841</v>
      </c>
      <c r="E160" s="12" t="s">
        <v>3783</v>
      </c>
      <c r="F160" s="12" t="s">
        <v>26</v>
      </c>
      <c r="G160" s="23" t="s">
        <v>3779</v>
      </c>
      <c r="H160" s="22" t="s">
        <v>3783</v>
      </c>
      <c r="I160" s="14" t="s">
        <v>31</v>
      </c>
      <c r="J160" s="13" t="s">
        <v>29</v>
      </c>
      <c r="K160" s="34" t="s">
        <v>3784</v>
      </c>
      <c r="L160" s="12" t="s">
        <v>31</v>
      </c>
      <c r="M160" s="12" t="s">
        <v>29</v>
      </c>
      <c r="N160" s="12">
        <f t="shared" si="6"/>
        <v>9</v>
      </c>
      <c r="O160" s="13" t="s">
        <v>29</v>
      </c>
      <c r="P160" s="13" t="s">
        <v>29</v>
      </c>
      <c r="Q160" s="13"/>
    </row>
    <row r="161" spans="1:17" ht="25.5" x14ac:dyDescent="0.25">
      <c r="A161" s="30">
        <f t="shared" si="7"/>
        <v>157</v>
      </c>
      <c r="B161" s="15" t="s">
        <v>102</v>
      </c>
      <c r="C161" s="22" t="s">
        <v>3785</v>
      </c>
      <c r="D161" s="13">
        <v>8491034784</v>
      </c>
      <c r="E161" s="12" t="s">
        <v>3778</v>
      </c>
      <c r="F161" s="12" t="s">
        <v>26</v>
      </c>
      <c r="G161" s="23" t="s">
        <v>3779</v>
      </c>
      <c r="H161" s="22" t="s">
        <v>3786</v>
      </c>
      <c r="I161" s="14" t="s">
        <v>31</v>
      </c>
      <c r="J161" s="13" t="s">
        <v>29</v>
      </c>
      <c r="K161" s="34" t="s">
        <v>3787</v>
      </c>
      <c r="L161" s="12" t="s">
        <v>31</v>
      </c>
      <c r="M161" s="12" t="s">
        <v>29</v>
      </c>
      <c r="N161" s="12">
        <f t="shared" si="6"/>
        <v>5</v>
      </c>
      <c r="O161" s="13" t="s">
        <v>29</v>
      </c>
      <c r="P161" s="13" t="s">
        <v>29</v>
      </c>
      <c r="Q161" s="13"/>
    </row>
    <row r="162" spans="1:17" ht="25.5" x14ac:dyDescent="0.25">
      <c r="A162" s="30">
        <f t="shared" si="7"/>
        <v>158</v>
      </c>
      <c r="B162" s="15" t="s">
        <v>102</v>
      </c>
      <c r="C162" s="22" t="s">
        <v>3788</v>
      </c>
      <c r="D162" s="13">
        <v>8899316520</v>
      </c>
      <c r="E162" s="12" t="s">
        <v>3789</v>
      </c>
      <c r="F162" s="12" t="s">
        <v>26</v>
      </c>
      <c r="G162" s="23" t="s">
        <v>3779</v>
      </c>
      <c r="H162" s="22" t="s">
        <v>3789</v>
      </c>
      <c r="I162" s="14" t="s">
        <v>31</v>
      </c>
      <c r="J162" s="13" t="s">
        <v>29</v>
      </c>
      <c r="K162" s="34" t="s">
        <v>3790</v>
      </c>
      <c r="L162" s="12" t="s">
        <v>31</v>
      </c>
      <c r="M162" s="12" t="s">
        <v>29</v>
      </c>
      <c r="N162" s="12">
        <f t="shared" si="6"/>
        <v>6</v>
      </c>
      <c r="O162" s="13" t="s">
        <v>29</v>
      </c>
      <c r="P162" s="13" t="s">
        <v>29</v>
      </c>
      <c r="Q162" s="13"/>
    </row>
    <row r="163" spans="1:17" x14ac:dyDescent="0.25">
      <c r="A163" s="30">
        <f t="shared" si="7"/>
        <v>159</v>
      </c>
      <c r="B163" s="15" t="s">
        <v>102</v>
      </c>
      <c r="C163" s="22" t="s">
        <v>3791</v>
      </c>
      <c r="D163" s="13">
        <v>9697059352</v>
      </c>
      <c r="E163" s="12" t="s">
        <v>3789</v>
      </c>
      <c r="F163" s="12" t="s">
        <v>26</v>
      </c>
      <c r="G163" s="23" t="s">
        <v>3779</v>
      </c>
      <c r="H163" s="22" t="s">
        <v>3792</v>
      </c>
      <c r="I163" s="14" t="s">
        <v>31</v>
      </c>
      <c r="J163" s="13" t="s">
        <v>29</v>
      </c>
      <c r="K163" s="34" t="s">
        <v>3793</v>
      </c>
      <c r="L163" s="12" t="s">
        <v>31</v>
      </c>
      <c r="M163" s="12" t="s">
        <v>29</v>
      </c>
      <c r="N163" s="12">
        <f t="shared" si="6"/>
        <v>6</v>
      </c>
      <c r="O163" s="13" t="s">
        <v>29</v>
      </c>
      <c r="P163" s="13" t="s">
        <v>29</v>
      </c>
      <c r="Q163" s="13"/>
    </row>
    <row r="164" spans="1:17" ht="38.25" x14ac:dyDescent="0.25">
      <c r="A164" s="30">
        <f t="shared" si="7"/>
        <v>160</v>
      </c>
      <c r="B164" s="15" t="s">
        <v>102</v>
      </c>
      <c r="C164" s="22" t="s">
        <v>3794</v>
      </c>
      <c r="D164" s="13">
        <v>9797740422</v>
      </c>
      <c r="E164" s="12" t="s">
        <v>3778</v>
      </c>
      <c r="F164" s="12" t="s">
        <v>26</v>
      </c>
      <c r="G164" s="23" t="s">
        <v>3779</v>
      </c>
      <c r="H164" s="22" t="s">
        <v>3795</v>
      </c>
      <c r="I164" s="14" t="s">
        <v>31</v>
      </c>
      <c r="J164" s="13" t="s">
        <v>29</v>
      </c>
      <c r="K164" s="34" t="s">
        <v>3796</v>
      </c>
      <c r="L164" s="12" t="s">
        <v>31</v>
      </c>
      <c r="M164" s="12" t="s">
        <v>29</v>
      </c>
      <c r="N164" s="12">
        <f t="shared" si="6"/>
        <v>11</v>
      </c>
      <c r="O164" s="13" t="s">
        <v>29</v>
      </c>
      <c r="P164" s="13" t="s">
        <v>29</v>
      </c>
      <c r="Q164" s="13"/>
    </row>
    <row r="165" spans="1:17" ht="25.5" x14ac:dyDescent="0.25">
      <c r="A165" s="30">
        <f t="shared" si="7"/>
        <v>161</v>
      </c>
      <c r="B165" s="15" t="s">
        <v>102</v>
      </c>
      <c r="C165" s="22" t="s">
        <v>3797</v>
      </c>
      <c r="D165" s="13">
        <v>9697955484</v>
      </c>
      <c r="E165" s="12" t="s">
        <v>3797</v>
      </c>
      <c r="F165" s="12" t="s">
        <v>26</v>
      </c>
      <c r="G165" s="23" t="s">
        <v>3779</v>
      </c>
      <c r="H165" s="22" t="s">
        <v>3797</v>
      </c>
      <c r="I165" s="14" t="s">
        <v>31</v>
      </c>
      <c r="J165" s="13" t="s">
        <v>29</v>
      </c>
      <c r="K165" s="34" t="s">
        <v>3798</v>
      </c>
      <c r="L165" s="12" t="s">
        <v>31</v>
      </c>
      <c r="M165" s="12" t="s">
        <v>29</v>
      </c>
      <c r="N165" s="12">
        <f t="shared" ref="N165:N180" si="8">LEN(K165)-LEN(SUBSTITUTE(K165,",",""))+2</f>
        <v>7</v>
      </c>
      <c r="O165" s="13" t="s">
        <v>29</v>
      </c>
      <c r="P165" s="13" t="s">
        <v>29</v>
      </c>
      <c r="Q165" s="13"/>
    </row>
    <row r="166" spans="1:17" ht="76.5" x14ac:dyDescent="0.25">
      <c r="A166" s="30">
        <f t="shared" si="7"/>
        <v>162</v>
      </c>
      <c r="B166" s="13" t="s">
        <v>3845</v>
      </c>
      <c r="C166" s="22" t="s">
        <v>3730</v>
      </c>
      <c r="D166" s="20">
        <v>6005706895</v>
      </c>
      <c r="E166" s="12" t="s">
        <v>21</v>
      </c>
      <c r="F166" s="12" t="s">
        <v>26</v>
      </c>
      <c r="G166" s="23" t="s">
        <v>3731</v>
      </c>
      <c r="H166" s="22" t="s">
        <v>21</v>
      </c>
      <c r="I166" s="14" t="s">
        <v>103</v>
      </c>
      <c r="J166" s="13" t="s">
        <v>29</v>
      </c>
      <c r="K166" s="34" t="s">
        <v>3732</v>
      </c>
      <c r="L166" s="14" t="s">
        <v>103</v>
      </c>
      <c r="M166" s="12" t="s">
        <v>29</v>
      </c>
      <c r="N166" s="12">
        <f t="shared" si="8"/>
        <v>19</v>
      </c>
      <c r="O166" s="13" t="s">
        <v>29</v>
      </c>
      <c r="P166" s="13" t="s">
        <v>29</v>
      </c>
      <c r="Q166" s="13" t="s">
        <v>32</v>
      </c>
    </row>
    <row r="167" spans="1:17" ht="51" x14ac:dyDescent="0.25">
      <c r="A167" s="30">
        <f t="shared" si="7"/>
        <v>163</v>
      </c>
      <c r="B167" s="13" t="s">
        <v>3845</v>
      </c>
      <c r="C167" s="22" t="s">
        <v>3733</v>
      </c>
      <c r="D167" s="13">
        <v>9796648728</v>
      </c>
      <c r="E167" s="12" t="s">
        <v>21</v>
      </c>
      <c r="F167" s="12" t="s">
        <v>26</v>
      </c>
      <c r="G167" s="23" t="s">
        <v>3731</v>
      </c>
      <c r="H167" s="22" t="s">
        <v>3734</v>
      </c>
      <c r="I167" s="14" t="s">
        <v>31</v>
      </c>
      <c r="J167" s="13" t="s">
        <v>29</v>
      </c>
      <c r="K167" s="34" t="s">
        <v>3735</v>
      </c>
      <c r="L167" s="12" t="s">
        <v>31</v>
      </c>
      <c r="M167" s="12" t="s">
        <v>29</v>
      </c>
      <c r="N167" s="12">
        <f t="shared" si="8"/>
        <v>15</v>
      </c>
      <c r="O167" s="13" t="s">
        <v>29</v>
      </c>
      <c r="P167" s="13" t="s">
        <v>29</v>
      </c>
      <c r="Q167" s="13"/>
    </row>
    <row r="168" spans="1:17" ht="38.25" x14ac:dyDescent="0.25">
      <c r="A168" s="30">
        <f t="shared" si="7"/>
        <v>164</v>
      </c>
      <c r="B168" s="13" t="s">
        <v>3845</v>
      </c>
      <c r="C168" s="22" t="s">
        <v>3736</v>
      </c>
      <c r="D168" s="13">
        <v>7051614363</v>
      </c>
      <c r="E168" s="12" t="s">
        <v>3737</v>
      </c>
      <c r="F168" s="12" t="s">
        <v>26</v>
      </c>
      <c r="G168" s="23" t="s">
        <v>3731</v>
      </c>
      <c r="H168" s="22" t="s">
        <v>3737</v>
      </c>
      <c r="I168" s="14" t="s">
        <v>31</v>
      </c>
      <c r="J168" s="13" t="s">
        <v>29</v>
      </c>
      <c r="K168" s="34" t="s">
        <v>3738</v>
      </c>
      <c r="L168" s="12" t="s">
        <v>31</v>
      </c>
      <c r="M168" s="12" t="s">
        <v>29</v>
      </c>
      <c r="N168" s="12">
        <f t="shared" si="8"/>
        <v>8</v>
      </c>
      <c r="O168" s="13" t="s">
        <v>29</v>
      </c>
      <c r="P168" s="13" t="s">
        <v>29</v>
      </c>
      <c r="Q168" s="13"/>
    </row>
    <row r="169" spans="1:17" ht="38.25" x14ac:dyDescent="0.25">
      <c r="A169" s="30">
        <f t="shared" si="7"/>
        <v>165</v>
      </c>
      <c r="B169" s="13" t="s">
        <v>3845</v>
      </c>
      <c r="C169" s="22" t="s">
        <v>3739</v>
      </c>
      <c r="D169" s="13">
        <v>6006115646</v>
      </c>
      <c r="E169" s="12" t="s">
        <v>3740</v>
      </c>
      <c r="F169" s="12" t="s">
        <v>26</v>
      </c>
      <c r="G169" s="23" t="s">
        <v>3731</v>
      </c>
      <c r="H169" s="22" t="s">
        <v>3740</v>
      </c>
      <c r="I169" s="14" t="s">
        <v>31</v>
      </c>
      <c r="J169" s="13" t="s">
        <v>29</v>
      </c>
      <c r="K169" s="34" t="s">
        <v>3741</v>
      </c>
      <c r="L169" s="12" t="s">
        <v>31</v>
      </c>
      <c r="M169" s="12" t="s">
        <v>29</v>
      </c>
      <c r="N169" s="12">
        <f t="shared" si="8"/>
        <v>8</v>
      </c>
      <c r="O169" s="13" t="s">
        <v>29</v>
      </c>
      <c r="P169" s="13" t="s">
        <v>29</v>
      </c>
      <c r="Q169" s="13"/>
    </row>
    <row r="170" spans="1:17" ht="38.25" x14ac:dyDescent="0.25">
      <c r="A170" s="30">
        <f t="shared" si="7"/>
        <v>166</v>
      </c>
      <c r="B170" s="13" t="s">
        <v>3845</v>
      </c>
      <c r="C170" s="22" t="s">
        <v>3742</v>
      </c>
      <c r="D170" s="13">
        <v>9697332839</v>
      </c>
      <c r="E170" s="12" t="s">
        <v>3743</v>
      </c>
      <c r="F170" s="12" t="s">
        <v>26</v>
      </c>
      <c r="G170" s="23" t="s">
        <v>3731</v>
      </c>
      <c r="H170" s="22" t="s">
        <v>3743</v>
      </c>
      <c r="I170" s="14" t="s">
        <v>31</v>
      </c>
      <c r="J170" s="13" t="s">
        <v>29</v>
      </c>
      <c r="K170" s="34" t="s">
        <v>3744</v>
      </c>
      <c r="L170" s="12" t="s">
        <v>31</v>
      </c>
      <c r="M170" s="12" t="s">
        <v>29</v>
      </c>
      <c r="N170" s="12">
        <f t="shared" si="8"/>
        <v>10</v>
      </c>
      <c r="O170" s="13" t="s">
        <v>29</v>
      </c>
      <c r="P170" s="13" t="s">
        <v>29</v>
      </c>
      <c r="Q170" s="13"/>
    </row>
    <row r="171" spans="1:17" ht="38.25" x14ac:dyDescent="0.25">
      <c r="A171" s="30">
        <f t="shared" si="7"/>
        <v>167</v>
      </c>
      <c r="B171" s="13" t="s">
        <v>3845</v>
      </c>
      <c r="C171" s="22" t="s">
        <v>3745</v>
      </c>
      <c r="D171" s="13">
        <v>9797256801</v>
      </c>
      <c r="E171" s="12" t="s">
        <v>3746</v>
      </c>
      <c r="F171" s="12" t="s">
        <v>26</v>
      </c>
      <c r="G171" s="23" t="s">
        <v>3731</v>
      </c>
      <c r="H171" s="22" t="s">
        <v>3746</v>
      </c>
      <c r="I171" s="14" t="s">
        <v>31</v>
      </c>
      <c r="J171" s="13" t="s">
        <v>29</v>
      </c>
      <c r="K171" s="34" t="s">
        <v>3747</v>
      </c>
      <c r="L171" s="12" t="s">
        <v>31</v>
      </c>
      <c r="M171" s="12" t="s">
        <v>29</v>
      </c>
      <c r="N171" s="12">
        <f t="shared" si="8"/>
        <v>12</v>
      </c>
      <c r="O171" s="13" t="s">
        <v>29</v>
      </c>
      <c r="P171" s="13" t="s">
        <v>29</v>
      </c>
      <c r="Q171" s="13"/>
    </row>
    <row r="172" spans="1:17" ht="63.75" x14ac:dyDescent="0.25">
      <c r="A172" s="30">
        <f t="shared" si="7"/>
        <v>168</v>
      </c>
      <c r="B172" s="13" t="s">
        <v>3845</v>
      </c>
      <c r="C172" s="22" t="s">
        <v>3748</v>
      </c>
      <c r="D172" s="13">
        <v>7006552011</v>
      </c>
      <c r="E172" s="12" t="s">
        <v>3749</v>
      </c>
      <c r="F172" s="12" t="s">
        <v>26</v>
      </c>
      <c r="G172" s="23" t="s">
        <v>3731</v>
      </c>
      <c r="H172" s="22" t="s">
        <v>3749</v>
      </c>
      <c r="I172" s="14" t="s">
        <v>31</v>
      </c>
      <c r="J172" s="13" t="s">
        <v>29</v>
      </c>
      <c r="K172" s="34" t="s">
        <v>3750</v>
      </c>
      <c r="L172" s="12" t="s">
        <v>31</v>
      </c>
      <c r="M172" s="12" t="s">
        <v>29</v>
      </c>
      <c r="N172" s="12">
        <f t="shared" si="8"/>
        <v>16</v>
      </c>
      <c r="O172" s="13" t="s">
        <v>29</v>
      </c>
      <c r="P172" s="13" t="s">
        <v>29</v>
      </c>
      <c r="Q172" s="13"/>
    </row>
    <row r="173" spans="1:17" ht="38.25" x14ac:dyDescent="0.25">
      <c r="A173" s="30">
        <f t="shared" si="7"/>
        <v>169</v>
      </c>
      <c r="B173" s="13" t="s">
        <v>3845</v>
      </c>
      <c r="C173" s="22" t="s">
        <v>3751</v>
      </c>
      <c r="D173" s="13">
        <v>7006690640</v>
      </c>
      <c r="E173" s="12" t="s">
        <v>3752</v>
      </c>
      <c r="F173" s="12" t="s">
        <v>26</v>
      </c>
      <c r="G173" s="23" t="s">
        <v>3731</v>
      </c>
      <c r="H173" s="22" t="s">
        <v>3752</v>
      </c>
      <c r="I173" s="14" t="s">
        <v>31</v>
      </c>
      <c r="J173" s="13" t="s">
        <v>29</v>
      </c>
      <c r="K173" s="34" t="s">
        <v>3753</v>
      </c>
      <c r="L173" s="12" t="s">
        <v>31</v>
      </c>
      <c r="M173" s="12" t="s">
        <v>29</v>
      </c>
      <c r="N173" s="12">
        <f t="shared" si="8"/>
        <v>7</v>
      </c>
      <c r="O173" s="13" t="s">
        <v>29</v>
      </c>
      <c r="P173" s="13" t="s">
        <v>29</v>
      </c>
      <c r="Q173" s="13"/>
    </row>
    <row r="174" spans="1:17" ht="25.5" x14ac:dyDescent="0.25">
      <c r="A174" s="30">
        <f t="shared" si="7"/>
        <v>170</v>
      </c>
      <c r="B174" s="13" t="s">
        <v>3845</v>
      </c>
      <c r="C174" s="22" t="s">
        <v>3754</v>
      </c>
      <c r="D174" s="13">
        <v>9797738451</v>
      </c>
      <c r="E174" s="12" t="s">
        <v>3755</v>
      </c>
      <c r="F174" s="12" t="s">
        <v>26</v>
      </c>
      <c r="G174" s="23" t="s">
        <v>3731</v>
      </c>
      <c r="H174" s="22" t="s">
        <v>3755</v>
      </c>
      <c r="I174" s="14" t="s">
        <v>31</v>
      </c>
      <c r="J174" s="13" t="s">
        <v>29</v>
      </c>
      <c r="K174" s="34" t="s">
        <v>3756</v>
      </c>
      <c r="L174" s="12" t="s">
        <v>31</v>
      </c>
      <c r="M174" s="12" t="s">
        <v>29</v>
      </c>
      <c r="N174" s="12">
        <f t="shared" si="8"/>
        <v>7</v>
      </c>
      <c r="O174" s="13" t="s">
        <v>29</v>
      </c>
      <c r="P174" s="13" t="s">
        <v>29</v>
      </c>
      <c r="Q174" s="13"/>
    </row>
    <row r="175" spans="1:17" ht="25.5" x14ac:dyDescent="0.25">
      <c r="A175" s="30">
        <f t="shared" si="7"/>
        <v>171</v>
      </c>
      <c r="B175" s="13" t="s">
        <v>3845</v>
      </c>
      <c r="C175" s="22" t="s">
        <v>3757</v>
      </c>
      <c r="D175" s="13">
        <v>8082658217</v>
      </c>
      <c r="E175" s="12" t="s">
        <v>3758</v>
      </c>
      <c r="F175" s="12" t="s">
        <v>26</v>
      </c>
      <c r="G175" s="23" t="s">
        <v>3731</v>
      </c>
      <c r="H175" s="22" t="s">
        <v>3758</v>
      </c>
      <c r="I175" s="14" t="s">
        <v>31</v>
      </c>
      <c r="J175" s="13" t="s">
        <v>29</v>
      </c>
      <c r="K175" s="34" t="s">
        <v>3759</v>
      </c>
      <c r="L175" s="12" t="s">
        <v>31</v>
      </c>
      <c r="M175" s="12" t="s">
        <v>29</v>
      </c>
      <c r="N175" s="12">
        <f t="shared" si="8"/>
        <v>6</v>
      </c>
      <c r="O175" s="13" t="s">
        <v>29</v>
      </c>
      <c r="P175" s="13" t="s">
        <v>29</v>
      </c>
      <c r="Q175" s="13"/>
    </row>
    <row r="176" spans="1:17" ht="63.75" x14ac:dyDescent="0.25">
      <c r="A176" s="30">
        <f t="shared" si="7"/>
        <v>172</v>
      </c>
      <c r="B176" s="13" t="s">
        <v>3845</v>
      </c>
      <c r="C176" s="22" t="s">
        <v>3760</v>
      </c>
      <c r="D176" s="13">
        <v>9622650124</v>
      </c>
      <c r="E176" s="12" t="s">
        <v>3761</v>
      </c>
      <c r="F176" s="12" t="s">
        <v>26</v>
      </c>
      <c r="G176" s="23" t="s">
        <v>3731</v>
      </c>
      <c r="H176" s="22" t="s">
        <v>3762</v>
      </c>
      <c r="I176" s="14" t="s">
        <v>31</v>
      </c>
      <c r="J176" s="13" t="s">
        <v>29</v>
      </c>
      <c r="K176" s="34" t="s">
        <v>3763</v>
      </c>
      <c r="L176" s="12" t="s">
        <v>31</v>
      </c>
      <c r="M176" s="12" t="s">
        <v>29</v>
      </c>
      <c r="N176" s="12">
        <f t="shared" si="8"/>
        <v>20</v>
      </c>
      <c r="O176" s="13" t="s">
        <v>29</v>
      </c>
      <c r="P176" s="13" t="s">
        <v>29</v>
      </c>
      <c r="Q176" s="13"/>
    </row>
    <row r="177" spans="1:17" ht="63.75" x14ac:dyDescent="0.25">
      <c r="A177" s="30">
        <f t="shared" si="7"/>
        <v>173</v>
      </c>
      <c r="B177" s="13" t="s">
        <v>3845</v>
      </c>
      <c r="C177" s="22" t="s">
        <v>3764</v>
      </c>
      <c r="D177" s="13">
        <v>7006403849</v>
      </c>
      <c r="E177" s="12" t="s">
        <v>3765</v>
      </c>
      <c r="F177" s="12" t="s">
        <v>26</v>
      </c>
      <c r="G177" s="23" t="s">
        <v>3731</v>
      </c>
      <c r="H177" s="22" t="s">
        <v>3765</v>
      </c>
      <c r="I177" s="14" t="s">
        <v>31</v>
      </c>
      <c r="J177" s="13" t="s">
        <v>29</v>
      </c>
      <c r="K177" s="34" t="s">
        <v>3766</v>
      </c>
      <c r="L177" s="12" t="s">
        <v>31</v>
      </c>
      <c r="M177" s="12" t="s">
        <v>29</v>
      </c>
      <c r="N177" s="12">
        <f t="shared" si="8"/>
        <v>18</v>
      </c>
      <c r="O177" s="13" t="s">
        <v>29</v>
      </c>
      <c r="P177" s="13" t="s">
        <v>29</v>
      </c>
      <c r="Q177" s="13"/>
    </row>
    <row r="178" spans="1:17" ht="51" x14ac:dyDescent="0.25">
      <c r="A178" s="30">
        <f t="shared" si="7"/>
        <v>174</v>
      </c>
      <c r="B178" s="13" t="s">
        <v>3845</v>
      </c>
      <c r="C178" s="22" t="s">
        <v>3767</v>
      </c>
      <c r="D178" s="13">
        <v>9541710806</v>
      </c>
      <c r="E178" s="12" t="s">
        <v>3768</v>
      </c>
      <c r="F178" s="12" t="s">
        <v>26</v>
      </c>
      <c r="G178" s="23" t="s">
        <v>3731</v>
      </c>
      <c r="H178" s="22" t="s">
        <v>3768</v>
      </c>
      <c r="I178" s="14" t="s">
        <v>31</v>
      </c>
      <c r="J178" s="13" t="s">
        <v>29</v>
      </c>
      <c r="K178" s="34" t="s">
        <v>3769</v>
      </c>
      <c r="L178" s="12" t="s">
        <v>31</v>
      </c>
      <c r="M178" s="12" t="s">
        <v>29</v>
      </c>
      <c r="N178" s="12">
        <f t="shared" si="8"/>
        <v>14</v>
      </c>
      <c r="O178" s="13" t="s">
        <v>29</v>
      </c>
      <c r="P178" s="13" t="s">
        <v>29</v>
      </c>
      <c r="Q178" s="13"/>
    </row>
    <row r="179" spans="1:17" ht="38.25" x14ac:dyDescent="0.25">
      <c r="A179" s="30">
        <f t="shared" si="7"/>
        <v>175</v>
      </c>
      <c r="B179" s="13" t="s">
        <v>3845</v>
      </c>
      <c r="C179" s="22" t="s">
        <v>3770</v>
      </c>
      <c r="D179" s="13">
        <v>7889921058</v>
      </c>
      <c r="E179" s="12" t="s">
        <v>3771</v>
      </c>
      <c r="F179" s="12" t="s">
        <v>26</v>
      </c>
      <c r="G179" s="23" t="s">
        <v>3731</v>
      </c>
      <c r="H179" s="22" t="s">
        <v>3771</v>
      </c>
      <c r="I179" s="14" t="s">
        <v>31</v>
      </c>
      <c r="J179" s="13" t="s">
        <v>29</v>
      </c>
      <c r="K179" s="34" t="s">
        <v>3772</v>
      </c>
      <c r="L179" s="12" t="s">
        <v>31</v>
      </c>
      <c r="M179" s="12" t="s">
        <v>29</v>
      </c>
      <c r="N179" s="12">
        <f t="shared" si="8"/>
        <v>11</v>
      </c>
      <c r="O179" s="13" t="s">
        <v>29</v>
      </c>
      <c r="P179" s="13" t="s">
        <v>29</v>
      </c>
      <c r="Q179" s="13"/>
    </row>
    <row r="180" spans="1:17" ht="38.25" x14ac:dyDescent="0.25">
      <c r="A180" s="30">
        <f t="shared" si="7"/>
        <v>176</v>
      </c>
      <c r="B180" s="13" t="s">
        <v>3845</v>
      </c>
      <c r="C180" s="22" t="s">
        <v>3773</v>
      </c>
      <c r="D180" s="13">
        <v>7006829255</v>
      </c>
      <c r="E180" s="12" t="s">
        <v>3774</v>
      </c>
      <c r="F180" s="12" t="s">
        <v>26</v>
      </c>
      <c r="G180" s="23" t="s">
        <v>3731</v>
      </c>
      <c r="H180" s="22" t="s">
        <v>3774</v>
      </c>
      <c r="I180" s="14" t="s">
        <v>31</v>
      </c>
      <c r="J180" s="13" t="s">
        <v>29</v>
      </c>
      <c r="K180" s="34" t="s">
        <v>3775</v>
      </c>
      <c r="L180" s="12" t="s">
        <v>31</v>
      </c>
      <c r="M180" s="12" t="s">
        <v>29</v>
      </c>
      <c r="N180" s="12">
        <f t="shared" si="8"/>
        <v>11</v>
      </c>
      <c r="O180" s="13" t="s">
        <v>29</v>
      </c>
      <c r="P180" s="13" t="s">
        <v>29</v>
      </c>
      <c r="Q180" s="13"/>
    </row>
    <row r="181" spans="1:17" ht="38.25" x14ac:dyDescent="0.25">
      <c r="A181" s="30">
        <f t="shared" si="7"/>
        <v>177</v>
      </c>
      <c r="B181" s="13" t="s">
        <v>467</v>
      </c>
      <c r="C181" s="13" t="s">
        <v>468</v>
      </c>
      <c r="D181" s="13" t="s">
        <v>469</v>
      </c>
      <c r="E181" s="13" t="s">
        <v>470</v>
      </c>
      <c r="F181" s="13" t="s">
        <v>471</v>
      </c>
      <c r="G181" s="25">
        <v>43525</v>
      </c>
      <c r="H181" s="13" t="s">
        <v>472</v>
      </c>
      <c r="I181" s="13" t="s">
        <v>31</v>
      </c>
      <c r="J181" s="13" t="s">
        <v>29</v>
      </c>
      <c r="K181" s="33" t="s">
        <v>473</v>
      </c>
      <c r="L181" s="13" t="s">
        <v>31</v>
      </c>
      <c r="M181" s="13" t="s">
        <v>84</v>
      </c>
      <c r="N181" s="16">
        <v>8</v>
      </c>
      <c r="O181" s="13" t="s">
        <v>29</v>
      </c>
      <c r="P181" s="13" t="s">
        <v>29</v>
      </c>
      <c r="Q181" s="13"/>
    </row>
    <row r="182" spans="1:17" ht="38.25" x14ac:dyDescent="0.25">
      <c r="A182" s="30">
        <f t="shared" si="7"/>
        <v>178</v>
      </c>
      <c r="B182" s="13" t="s">
        <v>467</v>
      </c>
      <c r="C182" s="13" t="s">
        <v>474</v>
      </c>
      <c r="D182" s="13" t="s">
        <v>475</v>
      </c>
      <c r="E182" s="13" t="s">
        <v>476</v>
      </c>
      <c r="F182" s="13" t="s">
        <v>471</v>
      </c>
      <c r="G182" s="25">
        <v>43525</v>
      </c>
      <c r="H182" s="13" t="s">
        <v>477</v>
      </c>
      <c r="I182" s="13" t="s">
        <v>31</v>
      </c>
      <c r="J182" s="13" t="s">
        <v>29</v>
      </c>
      <c r="K182" s="33" t="s">
        <v>478</v>
      </c>
      <c r="L182" s="13" t="s">
        <v>31</v>
      </c>
      <c r="M182" s="13" t="s">
        <v>84</v>
      </c>
      <c r="N182" s="16">
        <v>7</v>
      </c>
      <c r="O182" s="13" t="s">
        <v>29</v>
      </c>
      <c r="P182" s="13" t="s">
        <v>29</v>
      </c>
      <c r="Q182" s="13"/>
    </row>
    <row r="183" spans="1:17" ht="38.25" x14ac:dyDescent="0.25">
      <c r="A183" s="30">
        <f t="shared" si="7"/>
        <v>179</v>
      </c>
      <c r="B183" s="13" t="s">
        <v>467</v>
      </c>
      <c r="C183" s="13" t="s">
        <v>479</v>
      </c>
      <c r="D183" s="13" t="s">
        <v>480</v>
      </c>
      <c r="E183" s="13" t="s">
        <v>476</v>
      </c>
      <c r="F183" s="13" t="s">
        <v>471</v>
      </c>
      <c r="G183" s="25">
        <v>43525</v>
      </c>
      <c r="H183" s="13" t="s">
        <v>481</v>
      </c>
      <c r="I183" s="13" t="s">
        <v>31</v>
      </c>
      <c r="J183" s="13" t="s">
        <v>29</v>
      </c>
      <c r="K183" s="33" t="s">
        <v>482</v>
      </c>
      <c r="L183" s="13" t="s">
        <v>31</v>
      </c>
      <c r="M183" s="13" t="s">
        <v>84</v>
      </c>
      <c r="N183" s="16">
        <v>9</v>
      </c>
      <c r="O183" s="13" t="s">
        <v>29</v>
      </c>
      <c r="P183" s="13" t="s">
        <v>29</v>
      </c>
      <c r="Q183" s="13"/>
    </row>
    <row r="184" spans="1:17" ht="25.5" x14ac:dyDescent="0.25">
      <c r="A184" s="30">
        <f t="shared" si="7"/>
        <v>180</v>
      </c>
      <c r="B184" s="13" t="s">
        <v>467</v>
      </c>
      <c r="C184" s="13" t="s">
        <v>483</v>
      </c>
      <c r="D184" s="13" t="s">
        <v>484</v>
      </c>
      <c r="E184" s="13" t="s">
        <v>476</v>
      </c>
      <c r="F184" s="13" t="s">
        <v>471</v>
      </c>
      <c r="G184" s="25">
        <v>43525</v>
      </c>
      <c r="H184" s="13" t="s">
        <v>485</v>
      </c>
      <c r="I184" s="13" t="s">
        <v>28</v>
      </c>
      <c r="J184" s="13" t="s">
        <v>29</v>
      </c>
      <c r="K184" s="33" t="s">
        <v>486</v>
      </c>
      <c r="L184" s="13" t="s">
        <v>31</v>
      </c>
      <c r="M184" s="13" t="s">
        <v>84</v>
      </c>
      <c r="N184" s="16">
        <v>6</v>
      </c>
      <c r="O184" s="13" t="s">
        <v>29</v>
      </c>
      <c r="P184" s="13" t="s">
        <v>29</v>
      </c>
      <c r="Q184" s="13"/>
    </row>
    <row r="185" spans="1:17" ht="51" x14ac:dyDescent="0.25">
      <c r="A185" s="30">
        <f t="shared" si="7"/>
        <v>181</v>
      </c>
      <c r="B185" s="13" t="s">
        <v>467</v>
      </c>
      <c r="C185" s="13" t="s">
        <v>487</v>
      </c>
      <c r="D185" s="13" t="s">
        <v>488</v>
      </c>
      <c r="E185" s="13" t="s">
        <v>476</v>
      </c>
      <c r="F185" s="13" t="s">
        <v>471</v>
      </c>
      <c r="G185" s="25">
        <v>43344</v>
      </c>
      <c r="H185" s="13" t="s">
        <v>467</v>
      </c>
      <c r="I185" s="13" t="s">
        <v>28</v>
      </c>
      <c r="J185" s="13" t="s">
        <v>29</v>
      </c>
      <c r="K185" s="33" t="s">
        <v>489</v>
      </c>
      <c r="L185" s="13" t="s">
        <v>31</v>
      </c>
      <c r="M185" s="13" t="s">
        <v>84</v>
      </c>
      <c r="N185" s="16">
        <v>13</v>
      </c>
      <c r="O185" s="13" t="s">
        <v>29</v>
      </c>
      <c r="P185" s="13" t="s">
        <v>29</v>
      </c>
      <c r="Q185" s="13" t="s">
        <v>32</v>
      </c>
    </row>
    <row r="186" spans="1:17" ht="25.5" x14ac:dyDescent="0.25">
      <c r="A186" s="30">
        <f t="shared" si="7"/>
        <v>182</v>
      </c>
      <c r="B186" s="13" t="s">
        <v>467</v>
      </c>
      <c r="C186" s="13" t="s">
        <v>490</v>
      </c>
      <c r="D186" s="13" t="s">
        <v>491</v>
      </c>
      <c r="E186" s="13" t="s">
        <v>476</v>
      </c>
      <c r="F186" s="13" t="s">
        <v>471</v>
      </c>
      <c r="G186" s="25">
        <v>43525</v>
      </c>
      <c r="H186" s="13" t="s">
        <v>492</v>
      </c>
      <c r="I186" s="13" t="s">
        <v>31</v>
      </c>
      <c r="J186" s="13" t="s">
        <v>29</v>
      </c>
      <c r="K186" s="33" t="s">
        <v>493</v>
      </c>
      <c r="L186" s="13" t="s">
        <v>31</v>
      </c>
      <c r="M186" s="13" t="s">
        <v>84</v>
      </c>
      <c r="N186" s="16">
        <v>5</v>
      </c>
      <c r="O186" s="13" t="s">
        <v>29</v>
      </c>
      <c r="P186" s="13" t="s">
        <v>29</v>
      </c>
      <c r="Q186" s="13"/>
    </row>
    <row r="187" spans="1:17" x14ac:dyDescent="0.25">
      <c r="A187" s="30">
        <f t="shared" si="7"/>
        <v>183</v>
      </c>
      <c r="B187" s="13" t="s">
        <v>467</v>
      </c>
      <c r="C187" s="13" t="s">
        <v>494</v>
      </c>
      <c r="D187" s="13" t="s">
        <v>495</v>
      </c>
      <c r="E187" s="13" t="s">
        <v>476</v>
      </c>
      <c r="F187" s="13" t="s">
        <v>471</v>
      </c>
      <c r="G187" s="25">
        <v>43525</v>
      </c>
      <c r="H187" s="13" t="s">
        <v>496</v>
      </c>
      <c r="I187" s="13" t="s">
        <v>31</v>
      </c>
      <c r="J187" s="13" t="s">
        <v>29</v>
      </c>
      <c r="K187" s="33" t="s">
        <v>497</v>
      </c>
      <c r="L187" s="13" t="s">
        <v>31</v>
      </c>
      <c r="M187" s="13" t="s">
        <v>84</v>
      </c>
      <c r="N187" s="16">
        <v>3</v>
      </c>
      <c r="O187" s="13" t="s">
        <v>29</v>
      </c>
      <c r="P187" s="13" t="s">
        <v>29</v>
      </c>
      <c r="Q187" s="13"/>
    </row>
    <row r="188" spans="1:17" ht="25.5" x14ac:dyDescent="0.25">
      <c r="A188" s="30">
        <f t="shared" si="7"/>
        <v>184</v>
      </c>
      <c r="B188" s="13" t="s">
        <v>467</v>
      </c>
      <c r="C188" s="13" t="s">
        <v>498</v>
      </c>
      <c r="D188" s="13" t="s">
        <v>499</v>
      </c>
      <c r="E188" s="13" t="s">
        <v>476</v>
      </c>
      <c r="F188" s="13" t="s">
        <v>471</v>
      </c>
      <c r="G188" s="25">
        <v>43526</v>
      </c>
      <c r="H188" s="13" t="s">
        <v>500</v>
      </c>
      <c r="I188" s="13" t="s">
        <v>31</v>
      </c>
      <c r="J188" s="13" t="s">
        <v>29</v>
      </c>
      <c r="K188" s="33" t="s">
        <v>501</v>
      </c>
      <c r="L188" s="13" t="s">
        <v>31</v>
      </c>
      <c r="M188" s="13" t="s">
        <v>84</v>
      </c>
      <c r="N188" s="16">
        <v>5</v>
      </c>
      <c r="O188" s="13" t="s">
        <v>29</v>
      </c>
      <c r="P188" s="13" t="s">
        <v>29</v>
      </c>
      <c r="Q188" s="13"/>
    </row>
    <row r="189" spans="1:17" ht="38.25" x14ac:dyDescent="0.25">
      <c r="A189" s="30">
        <f t="shared" si="7"/>
        <v>185</v>
      </c>
      <c r="B189" s="13" t="s">
        <v>467</v>
      </c>
      <c r="C189" s="13" t="s">
        <v>502</v>
      </c>
      <c r="D189" s="13" t="s">
        <v>503</v>
      </c>
      <c r="E189" s="13" t="s">
        <v>476</v>
      </c>
      <c r="F189" s="13" t="s">
        <v>471</v>
      </c>
      <c r="G189" s="25">
        <v>43526</v>
      </c>
      <c r="H189" s="13" t="s">
        <v>504</v>
      </c>
      <c r="I189" s="13" t="s">
        <v>31</v>
      </c>
      <c r="J189" s="13" t="s">
        <v>29</v>
      </c>
      <c r="K189" s="33" t="s">
        <v>505</v>
      </c>
      <c r="L189" s="13" t="s">
        <v>31</v>
      </c>
      <c r="M189" s="12" t="s">
        <v>29</v>
      </c>
      <c r="N189" s="16">
        <v>8</v>
      </c>
      <c r="O189" s="13" t="s">
        <v>29</v>
      </c>
      <c r="P189" s="13" t="s">
        <v>29</v>
      </c>
      <c r="Q189" s="13"/>
    </row>
    <row r="190" spans="1:17" x14ac:dyDescent="0.25">
      <c r="A190" s="30">
        <f t="shared" si="7"/>
        <v>186</v>
      </c>
      <c r="B190" s="13" t="s">
        <v>467</v>
      </c>
      <c r="C190" s="13" t="s">
        <v>506</v>
      </c>
      <c r="D190" s="13" t="s">
        <v>507</v>
      </c>
      <c r="E190" s="13" t="s">
        <v>476</v>
      </c>
      <c r="F190" s="13" t="s">
        <v>471</v>
      </c>
      <c r="G190" s="25">
        <v>43526</v>
      </c>
      <c r="H190" s="13" t="s">
        <v>508</v>
      </c>
      <c r="I190" s="13" t="s">
        <v>31</v>
      </c>
      <c r="J190" s="13" t="s">
        <v>29</v>
      </c>
      <c r="K190" s="33" t="s">
        <v>509</v>
      </c>
      <c r="L190" s="13" t="s">
        <v>31</v>
      </c>
      <c r="M190" s="12" t="s">
        <v>29</v>
      </c>
      <c r="N190" s="16">
        <v>2</v>
      </c>
      <c r="O190" s="13" t="s">
        <v>29</v>
      </c>
      <c r="P190" s="13" t="s">
        <v>29</v>
      </c>
      <c r="Q190" s="13"/>
    </row>
    <row r="191" spans="1:17" ht="25.5" x14ac:dyDescent="0.25">
      <c r="A191" s="30">
        <f t="shared" si="7"/>
        <v>187</v>
      </c>
      <c r="B191" s="13" t="s">
        <v>467</v>
      </c>
      <c r="C191" s="13" t="s">
        <v>510</v>
      </c>
      <c r="D191" s="13" t="s">
        <v>511</v>
      </c>
      <c r="E191" s="13" t="s">
        <v>476</v>
      </c>
      <c r="F191" s="13" t="s">
        <v>471</v>
      </c>
      <c r="G191" s="25">
        <v>43526</v>
      </c>
      <c r="H191" s="13" t="s">
        <v>512</v>
      </c>
      <c r="I191" s="13" t="s">
        <v>31</v>
      </c>
      <c r="J191" s="13" t="s">
        <v>29</v>
      </c>
      <c r="K191" s="33" t="s">
        <v>513</v>
      </c>
      <c r="L191" s="13" t="s">
        <v>31</v>
      </c>
      <c r="M191" s="13" t="s">
        <v>84</v>
      </c>
      <c r="N191" s="16">
        <v>6</v>
      </c>
      <c r="O191" s="13" t="s">
        <v>29</v>
      </c>
      <c r="P191" s="13" t="s">
        <v>29</v>
      </c>
      <c r="Q191" s="13"/>
    </row>
    <row r="192" spans="1:17" ht="25.5" x14ac:dyDescent="0.25">
      <c r="A192" s="30">
        <f t="shared" si="7"/>
        <v>188</v>
      </c>
      <c r="B192" s="13" t="s">
        <v>467</v>
      </c>
      <c r="C192" s="13" t="s">
        <v>514</v>
      </c>
      <c r="D192" s="13" t="s">
        <v>515</v>
      </c>
      <c r="E192" s="13" t="s">
        <v>476</v>
      </c>
      <c r="F192" s="13" t="s">
        <v>471</v>
      </c>
      <c r="G192" s="25">
        <v>43526</v>
      </c>
      <c r="H192" s="13" t="s">
        <v>516</v>
      </c>
      <c r="I192" s="13" t="s">
        <v>31</v>
      </c>
      <c r="J192" s="13" t="s">
        <v>29</v>
      </c>
      <c r="K192" s="33" t="s">
        <v>517</v>
      </c>
      <c r="L192" s="13" t="s">
        <v>31</v>
      </c>
      <c r="M192" s="13" t="s">
        <v>84</v>
      </c>
      <c r="N192" s="16">
        <v>5</v>
      </c>
      <c r="O192" s="13" t="s">
        <v>29</v>
      </c>
      <c r="P192" s="13" t="s">
        <v>29</v>
      </c>
      <c r="Q192" s="13"/>
    </row>
    <row r="193" spans="1:17" ht="51" x14ac:dyDescent="0.25">
      <c r="A193" s="30">
        <f t="shared" si="7"/>
        <v>189</v>
      </c>
      <c r="B193" s="13" t="s">
        <v>467</v>
      </c>
      <c r="C193" s="13" t="s">
        <v>518</v>
      </c>
      <c r="D193" s="13" t="s">
        <v>519</v>
      </c>
      <c r="E193" s="13" t="s">
        <v>476</v>
      </c>
      <c r="F193" s="13" t="s">
        <v>471</v>
      </c>
      <c r="G193" s="25">
        <v>43526</v>
      </c>
      <c r="H193" s="13" t="s">
        <v>520</v>
      </c>
      <c r="I193" s="13" t="s">
        <v>31</v>
      </c>
      <c r="J193" s="13" t="s">
        <v>29</v>
      </c>
      <c r="K193" s="33" t="s">
        <v>521</v>
      </c>
      <c r="L193" s="13" t="s">
        <v>31</v>
      </c>
      <c r="M193" s="13" t="s">
        <v>84</v>
      </c>
      <c r="N193" s="16">
        <v>12</v>
      </c>
      <c r="O193" s="13" t="s">
        <v>29</v>
      </c>
      <c r="P193" s="13" t="s">
        <v>29</v>
      </c>
      <c r="Q193" s="13"/>
    </row>
    <row r="194" spans="1:17" ht="38.25" x14ac:dyDescent="0.25">
      <c r="A194" s="30">
        <f t="shared" si="7"/>
        <v>190</v>
      </c>
      <c r="B194" s="13" t="s">
        <v>467</v>
      </c>
      <c r="C194" s="13" t="s">
        <v>522</v>
      </c>
      <c r="D194" s="13" t="s">
        <v>523</v>
      </c>
      <c r="E194" s="13" t="s">
        <v>476</v>
      </c>
      <c r="F194" s="13" t="s">
        <v>471</v>
      </c>
      <c r="G194" s="25">
        <v>43526</v>
      </c>
      <c r="H194" s="13" t="s">
        <v>524</v>
      </c>
      <c r="I194" s="13" t="s">
        <v>31</v>
      </c>
      <c r="J194" s="13" t="s">
        <v>29</v>
      </c>
      <c r="K194" s="33" t="s">
        <v>525</v>
      </c>
      <c r="L194" s="13" t="s">
        <v>31</v>
      </c>
      <c r="M194" s="13" t="s">
        <v>84</v>
      </c>
      <c r="N194" s="16">
        <v>8</v>
      </c>
      <c r="O194" s="13" t="s">
        <v>29</v>
      </c>
      <c r="P194" s="13" t="s">
        <v>29</v>
      </c>
      <c r="Q194" s="13"/>
    </row>
    <row r="195" spans="1:17" ht="25.5" x14ac:dyDescent="0.25">
      <c r="A195" s="30">
        <f t="shared" si="7"/>
        <v>191</v>
      </c>
      <c r="B195" s="13" t="s">
        <v>467</v>
      </c>
      <c r="C195" s="13" t="s">
        <v>526</v>
      </c>
      <c r="D195" s="13" t="s">
        <v>527</v>
      </c>
      <c r="E195" s="13" t="s">
        <v>476</v>
      </c>
      <c r="F195" s="13" t="s">
        <v>471</v>
      </c>
      <c r="G195" s="25">
        <v>43526</v>
      </c>
      <c r="H195" s="13" t="s">
        <v>528</v>
      </c>
      <c r="I195" s="13" t="s">
        <v>31</v>
      </c>
      <c r="J195" s="13" t="s">
        <v>29</v>
      </c>
      <c r="K195" s="33" t="s">
        <v>529</v>
      </c>
      <c r="L195" s="13" t="s">
        <v>31</v>
      </c>
      <c r="M195" s="13" t="s">
        <v>84</v>
      </c>
      <c r="N195" s="16">
        <v>7</v>
      </c>
      <c r="O195" s="13" t="s">
        <v>29</v>
      </c>
      <c r="P195" s="13" t="s">
        <v>29</v>
      </c>
      <c r="Q195" s="13"/>
    </row>
    <row r="196" spans="1:17" x14ac:dyDescent="0.25">
      <c r="A196" s="30">
        <f t="shared" si="7"/>
        <v>192</v>
      </c>
      <c r="B196" s="13" t="s">
        <v>467</v>
      </c>
      <c r="C196" s="13" t="s">
        <v>530</v>
      </c>
      <c r="D196" s="13" t="s">
        <v>531</v>
      </c>
      <c r="E196" s="13" t="s">
        <v>476</v>
      </c>
      <c r="F196" s="13" t="s">
        <v>471</v>
      </c>
      <c r="G196" s="25">
        <v>43526</v>
      </c>
      <c r="H196" s="13" t="s">
        <v>532</v>
      </c>
      <c r="I196" s="13" t="s">
        <v>31</v>
      </c>
      <c r="J196" s="13" t="s">
        <v>29</v>
      </c>
      <c r="K196" s="33" t="s">
        <v>533</v>
      </c>
      <c r="L196" s="13" t="s">
        <v>31</v>
      </c>
      <c r="M196" s="13" t="s">
        <v>84</v>
      </c>
      <c r="N196" s="16">
        <v>4</v>
      </c>
      <c r="O196" s="13" t="s">
        <v>29</v>
      </c>
      <c r="P196" s="13" t="s">
        <v>29</v>
      </c>
      <c r="Q196" s="13"/>
    </row>
    <row r="197" spans="1:17" ht="25.5" x14ac:dyDescent="0.25">
      <c r="A197" s="30">
        <f t="shared" si="7"/>
        <v>193</v>
      </c>
      <c r="B197" s="13" t="s">
        <v>467</v>
      </c>
      <c r="C197" s="13" t="s">
        <v>981</v>
      </c>
      <c r="D197" s="13" t="s">
        <v>982</v>
      </c>
      <c r="E197" s="13" t="s">
        <v>823</v>
      </c>
      <c r="F197" s="13" t="s">
        <v>471</v>
      </c>
      <c r="G197" s="25">
        <v>43518</v>
      </c>
      <c r="H197" s="13" t="s">
        <v>983</v>
      </c>
      <c r="I197" s="13" t="s">
        <v>31</v>
      </c>
      <c r="J197" s="13" t="s">
        <v>29</v>
      </c>
      <c r="K197" s="33" t="s">
        <v>984</v>
      </c>
      <c r="L197" s="13" t="s">
        <v>31</v>
      </c>
      <c r="M197" s="13" t="s">
        <v>84</v>
      </c>
      <c r="N197" s="16">
        <v>5</v>
      </c>
      <c r="O197" s="13" t="s">
        <v>29</v>
      </c>
      <c r="P197" s="13" t="s">
        <v>29</v>
      </c>
      <c r="Q197" s="13"/>
    </row>
    <row r="198" spans="1:17" ht="38.25" x14ac:dyDescent="0.25">
      <c r="A198" s="30">
        <f t="shared" si="7"/>
        <v>194</v>
      </c>
      <c r="B198" s="13" t="s">
        <v>467</v>
      </c>
      <c r="C198" s="13" t="s">
        <v>985</v>
      </c>
      <c r="D198" s="13" t="s">
        <v>986</v>
      </c>
      <c r="E198" s="13" t="s">
        <v>987</v>
      </c>
      <c r="F198" s="13" t="s">
        <v>471</v>
      </c>
      <c r="G198" s="25">
        <v>43518</v>
      </c>
      <c r="H198" s="13" t="s">
        <v>988</v>
      </c>
      <c r="I198" s="13" t="s">
        <v>31</v>
      </c>
      <c r="J198" s="13" t="s">
        <v>29</v>
      </c>
      <c r="K198" s="33" t="s">
        <v>989</v>
      </c>
      <c r="L198" s="13" t="s">
        <v>31</v>
      </c>
      <c r="M198" s="13" t="s">
        <v>84</v>
      </c>
      <c r="N198" s="16">
        <v>9</v>
      </c>
      <c r="O198" s="13" t="s">
        <v>29</v>
      </c>
      <c r="P198" s="13" t="s">
        <v>29</v>
      </c>
      <c r="Q198" s="13"/>
    </row>
    <row r="199" spans="1:17" ht="38.25" x14ac:dyDescent="0.25">
      <c r="A199" s="30">
        <f t="shared" ref="A199:A262" si="9">A198+1</f>
        <v>195</v>
      </c>
      <c r="B199" s="13" t="s">
        <v>467</v>
      </c>
      <c r="C199" s="13" t="s">
        <v>990</v>
      </c>
      <c r="D199" s="13" t="s">
        <v>991</v>
      </c>
      <c r="E199" s="13" t="s">
        <v>470</v>
      </c>
      <c r="F199" s="13" t="s">
        <v>471</v>
      </c>
      <c r="G199" s="25">
        <v>43518</v>
      </c>
      <c r="H199" s="13" t="s">
        <v>992</v>
      </c>
      <c r="I199" s="13" t="s">
        <v>31</v>
      </c>
      <c r="J199" s="13" t="s">
        <v>29</v>
      </c>
      <c r="K199" s="33" t="s">
        <v>993</v>
      </c>
      <c r="L199" s="13" t="s">
        <v>31</v>
      </c>
      <c r="M199" s="13" t="s">
        <v>84</v>
      </c>
      <c r="N199" s="16">
        <v>7</v>
      </c>
      <c r="O199" s="13" t="s">
        <v>29</v>
      </c>
      <c r="P199" s="13" t="s">
        <v>29</v>
      </c>
      <c r="Q199" s="13"/>
    </row>
    <row r="200" spans="1:17" ht="63.75" x14ac:dyDescent="0.25">
      <c r="A200" s="30">
        <f t="shared" si="9"/>
        <v>196</v>
      </c>
      <c r="B200" s="13" t="s">
        <v>467</v>
      </c>
      <c r="C200" s="13" t="s">
        <v>994</v>
      </c>
      <c r="D200" s="13" t="s">
        <v>995</v>
      </c>
      <c r="E200" s="13" t="s">
        <v>470</v>
      </c>
      <c r="F200" s="13" t="s">
        <v>471</v>
      </c>
      <c r="G200" s="25">
        <v>43518</v>
      </c>
      <c r="H200" s="13" t="s">
        <v>470</v>
      </c>
      <c r="I200" s="13" t="s">
        <v>31</v>
      </c>
      <c r="J200" s="13" t="s">
        <v>29</v>
      </c>
      <c r="K200" s="33" t="s">
        <v>996</v>
      </c>
      <c r="L200" s="13" t="s">
        <v>31</v>
      </c>
      <c r="M200" s="13" t="s">
        <v>84</v>
      </c>
      <c r="N200" s="16">
        <v>12</v>
      </c>
      <c r="O200" s="13" t="s">
        <v>29</v>
      </c>
      <c r="P200" s="13" t="s">
        <v>29</v>
      </c>
      <c r="Q200" s="13"/>
    </row>
    <row r="201" spans="1:17" ht="38.25" x14ac:dyDescent="0.25">
      <c r="A201" s="30">
        <f t="shared" si="9"/>
        <v>197</v>
      </c>
      <c r="B201" s="13" t="s">
        <v>467</v>
      </c>
      <c r="C201" s="13" t="s">
        <v>997</v>
      </c>
      <c r="D201" s="13" t="s">
        <v>995</v>
      </c>
      <c r="E201" s="13" t="s">
        <v>470</v>
      </c>
      <c r="F201" s="13" t="s">
        <v>471</v>
      </c>
      <c r="G201" s="25">
        <v>43518</v>
      </c>
      <c r="H201" s="13" t="s">
        <v>998</v>
      </c>
      <c r="I201" s="13" t="s">
        <v>31</v>
      </c>
      <c r="J201" s="13" t="s">
        <v>29</v>
      </c>
      <c r="K201" s="33" t="s">
        <v>999</v>
      </c>
      <c r="L201" s="13" t="s">
        <v>31</v>
      </c>
      <c r="M201" s="13" t="s">
        <v>84</v>
      </c>
      <c r="N201" s="16">
        <v>8</v>
      </c>
      <c r="O201" s="13" t="s">
        <v>29</v>
      </c>
      <c r="P201" s="13" t="s">
        <v>29</v>
      </c>
      <c r="Q201" s="13"/>
    </row>
    <row r="202" spans="1:17" ht="51" x14ac:dyDescent="0.25">
      <c r="A202" s="30">
        <f t="shared" si="9"/>
        <v>198</v>
      </c>
      <c r="B202" s="13" t="s">
        <v>467</v>
      </c>
      <c r="C202" s="13" t="s">
        <v>1000</v>
      </c>
      <c r="D202" s="13" t="s">
        <v>1001</v>
      </c>
      <c r="E202" s="13" t="s">
        <v>470</v>
      </c>
      <c r="F202" s="13" t="s">
        <v>471</v>
      </c>
      <c r="G202" s="25">
        <v>43525</v>
      </c>
      <c r="H202" s="13" t="s">
        <v>1002</v>
      </c>
      <c r="I202" s="13" t="s">
        <v>31</v>
      </c>
      <c r="J202" s="13" t="s">
        <v>29</v>
      </c>
      <c r="K202" s="33" t="s">
        <v>1003</v>
      </c>
      <c r="L202" s="13" t="s">
        <v>31</v>
      </c>
      <c r="M202" s="13" t="s">
        <v>84</v>
      </c>
      <c r="N202" s="16">
        <v>12</v>
      </c>
      <c r="O202" s="13" t="s">
        <v>29</v>
      </c>
      <c r="P202" s="13" t="s">
        <v>29</v>
      </c>
      <c r="Q202" s="13"/>
    </row>
    <row r="203" spans="1:17" ht="51" x14ac:dyDescent="0.25">
      <c r="A203" s="30">
        <f t="shared" si="9"/>
        <v>199</v>
      </c>
      <c r="B203" s="13" t="s">
        <v>467</v>
      </c>
      <c r="C203" s="13" t="s">
        <v>1004</v>
      </c>
      <c r="D203" s="13" t="s">
        <v>1005</v>
      </c>
      <c r="E203" s="13" t="s">
        <v>823</v>
      </c>
      <c r="F203" s="13" t="s">
        <v>471</v>
      </c>
      <c r="G203" s="25">
        <v>43518</v>
      </c>
      <c r="H203" s="13" t="s">
        <v>1006</v>
      </c>
      <c r="I203" s="13" t="s">
        <v>31</v>
      </c>
      <c r="J203" s="13" t="s">
        <v>29</v>
      </c>
      <c r="K203" s="33" t="s">
        <v>1007</v>
      </c>
      <c r="L203" s="13" t="s">
        <v>31</v>
      </c>
      <c r="M203" s="13" t="s">
        <v>84</v>
      </c>
      <c r="N203" s="16">
        <v>9</v>
      </c>
      <c r="O203" s="13" t="s">
        <v>29</v>
      </c>
      <c r="P203" s="13" t="s">
        <v>29</v>
      </c>
      <c r="Q203" s="13"/>
    </row>
    <row r="204" spans="1:17" x14ac:dyDescent="0.25">
      <c r="A204" s="30">
        <f t="shared" si="9"/>
        <v>200</v>
      </c>
      <c r="B204" s="13" t="s">
        <v>467</v>
      </c>
      <c r="C204" s="13" t="s">
        <v>1008</v>
      </c>
      <c r="D204" s="13" t="s">
        <v>1009</v>
      </c>
      <c r="E204" s="13" t="s">
        <v>1010</v>
      </c>
      <c r="F204" s="13" t="s">
        <v>471</v>
      </c>
      <c r="G204" s="25">
        <v>43518</v>
      </c>
      <c r="H204" s="13" t="s">
        <v>1011</v>
      </c>
      <c r="I204" s="13" t="s">
        <v>31</v>
      </c>
      <c r="J204" s="13" t="s">
        <v>29</v>
      </c>
      <c r="K204" s="33" t="s">
        <v>1012</v>
      </c>
      <c r="L204" s="13" t="s">
        <v>31</v>
      </c>
      <c r="M204" s="13" t="s">
        <v>84</v>
      </c>
      <c r="N204" s="16">
        <v>4</v>
      </c>
      <c r="O204" s="13" t="s">
        <v>29</v>
      </c>
      <c r="P204" s="13" t="s">
        <v>29</v>
      </c>
      <c r="Q204" s="13"/>
    </row>
    <row r="205" spans="1:17" ht="25.5" x14ac:dyDescent="0.25">
      <c r="A205" s="30">
        <f t="shared" si="9"/>
        <v>201</v>
      </c>
      <c r="B205" s="13" t="s">
        <v>467</v>
      </c>
      <c r="C205" s="13" t="s">
        <v>1013</v>
      </c>
      <c r="D205" s="13" t="s">
        <v>1014</v>
      </c>
      <c r="E205" s="13" t="s">
        <v>470</v>
      </c>
      <c r="F205" s="13" t="s">
        <v>471</v>
      </c>
      <c r="G205" s="25">
        <v>43518</v>
      </c>
      <c r="H205" s="13" t="s">
        <v>1015</v>
      </c>
      <c r="I205" s="13" t="s">
        <v>31</v>
      </c>
      <c r="J205" s="13" t="s">
        <v>29</v>
      </c>
      <c r="K205" s="33" t="s">
        <v>1016</v>
      </c>
      <c r="L205" s="13" t="s">
        <v>31</v>
      </c>
      <c r="M205" s="13" t="s">
        <v>84</v>
      </c>
      <c r="N205" s="16">
        <v>4</v>
      </c>
      <c r="O205" s="13" t="s">
        <v>29</v>
      </c>
      <c r="P205" s="13" t="s">
        <v>29</v>
      </c>
      <c r="Q205" s="13"/>
    </row>
    <row r="206" spans="1:17" ht="63.75" x14ac:dyDescent="0.25">
      <c r="A206" s="30">
        <f t="shared" si="9"/>
        <v>202</v>
      </c>
      <c r="B206" s="13" t="s">
        <v>467</v>
      </c>
      <c r="C206" s="13" t="s">
        <v>1017</v>
      </c>
      <c r="D206" s="13" t="s">
        <v>1018</v>
      </c>
      <c r="E206" s="13" t="s">
        <v>470</v>
      </c>
      <c r="F206" s="13" t="s">
        <v>471</v>
      </c>
      <c r="G206" s="25">
        <v>43518</v>
      </c>
      <c r="H206" s="13" t="s">
        <v>1019</v>
      </c>
      <c r="I206" s="13" t="s">
        <v>31</v>
      </c>
      <c r="J206" s="13" t="s">
        <v>29</v>
      </c>
      <c r="K206" s="33" t="s">
        <v>1020</v>
      </c>
      <c r="L206" s="13" t="s">
        <v>31</v>
      </c>
      <c r="M206" s="13" t="s">
        <v>84</v>
      </c>
      <c r="N206" s="16">
        <v>11</v>
      </c>
      <c r="O206" s="13" t="s">
        <v>29</v>
      </c>
      <c r="P206" s="13" t="s">
        <v>29</v>
      </c>
      <c r="Q206" s="13"/>
    </row>
    <row r="207" spans="1:17" ht="89.25" x14ac:dyDescent="0.25">
      <c r="A207" s="30">
        <f t="shared" si="9"/>
        <v>203</v>
      </c>
      <c r="B207" s="13" t="s">
        <v>467</v>
      </c>
      <c r="C207" s="13" t="s">
        <v>1021</v>
      </c>
      <c r="D207" s="13" t="s">
        <v>1022</v>
      </c>
      <c r="E207" s="13" t="s">
        <v>823</v>
      </c>
      <c r="F207" s="13" t="s">
        <v>471</v>
      </c>
      <c r="G207" s="25">
        <v>43526</v>
      </c>
      <c r="H207" s="13" t="s">
        <v>1023</v>
      </c>
      <c r="I207" s="13" t="s">
        <v>28</v>
      </c>
      <c r="J207" s="13" t="s">
        <v>29</v>
      </c>
      <c r="K207" s="33" t="s">
        <v>1024</v>
      </c>
      <c r="L207" s="13" t="s">
        <v>31</v>
      </c>
      <c r="M207" s="13" t="s">
        <v>84</v>
      </c>
      <c r="N207" s="16">
        <v>14</v>
      </c>
      <c r="O207" s="13" t="s">
        <v>29</v>
      </c>
      <c r="P207" s="13" t="s">
        <v>29</v>
      </c>
      <c r="Q207" s="13" t="s">
        <v>32</v>
      </c>
    </row>
    <row r="208" spans="1:17" ht="51" x14ac:dyDescent="0.25">
      <c r="A208" s="30">
        <f t="shared" si="9"/>
        <v>204</v>
      </c>
      <c r="B208" s="13" t="s">
        <v>467</v>
      </c>
      <c r="C208" s="13" t="s">
        <v>1182</v>
      </c>
      <c r="D208" s="13" t="s">
        <v>1183</v>
      </c>
      <c r="E208" s="13" t="s">
        <v>823</v>
      </c>
      <c r="F208" s="13" t="s">
        <v>471</v>
      </c>
      <c r="G208" s="25">
        <v>43518</v>
      </c>
      <c r="H208" s="13" t="s">
        <v>1184</v>
      </c>
      <c r="I208" s="13" t="s">
        <v>31</v>
      </c>
      <c r="J208" s="13" t="s">
        <v>29</v>
      </c>
      <c r="K208" s="33" t="s">
        <v>1185</v>
      </c>
      <c r="L208" s="13" t="s">
        <v>31</v>
      </c>
      <c r="M208" s="13" t="s">
        <v>84</v>
      </c>
      <c r="N208" s="16">
        <v>10</v>
      </c>
      <c r="O208" s="13" t="s">
        <v>29</v>
      </c>
      <c r="P208" s="13" t="s">
        <v>29</v>
      </c>
      <c r="Q208" s="13"/>
    </row>
    <row r="209" spans="1:17" x14ac:dyDescent="0.25">
      <c r="A209" s="30">
        <f t="shared" si="9"/>
        <v>205</v>
      </c>
      <c r="B209" s="13" t="s">
        <v>534</v>
      </c>
      <c r="C209" s="13" t="s">
        <v>535</v>
      </c>
      <c r="D209" s="13" t="s">
        <v>536</v>
      </c>
      <c r="E209" s="13" t="s">
        <v>537</v>
      </c>
      <c r="F209" s="13" t="s">
        <v>471</v>
      </c>
      <c r="G209" s="25">
        <v>43472</v>
      </c>
      <c r="H209" s="13" t="s">
        <v>534</v>
      </c>
      <c r="I209" s="13" t="s">
        <v>103</v>
      </c>
      <c r="J209" s="13" t="s">
        <v>29</v>
      </c>
      <c r="K209" s="33" t="s">
        <v>538</v>
      </c>
      <c r="L209" s="13" t="s">
        <v>538</v>
      </c>
      <c r="M209" s="13" t="s">
        <v>538</v>
      </c>
      <c r="N209" s="16">
        <v>1</v>
      </c>
      <c r="O209" s="13" t="s">
        <v>29</v>
      </c>
      <c r="P209" s="13" t="s">
        <v>29</v>
      </c>
      <c r="Q209" s="13" t="s">
        <v>32</v>
      </c>
    </row>
    <row r="210" spans="1:17" ht="38.25" x14ac:dyDescent="0.25">
      <c r="A210" s="30">
        <f t="shared" si="9"/>
        <v>206</v>
      </c>
      <c r="B210" s="13" t="s">
        <v>534</v>
      </c>
      <c r="C210" s="13" t="s">
        <v>539</v>
      </c>
      <c r="D210" s="13" t="s">
        <v>540</v>
      </c>
      <c r="E210" s="13" t="s">
        <v>537</v>
      </c>
      <c r="F210" s="13" t="s">
        <v>471</v>
      </c>
      <c r="G210" s="25">
        <v>43490</v>
      </c>
      <c r="H210" s="13" t="s">
        <v>541</v>
      </c>
      <c r="I210" s="13" t="s">
        <v>31</v>
      </c>
      <c r="J210" s="13" t="s">
        <v>29</v>
      </c>
      <c r="K210" s="33" t="s">
        <v>542</v>
      </c>
      <c r="L210" s="13" t="s">
        <v>31</v>
      </c>
      <c r="M210" s="13" t="s">
        <v>84</v>
      </c>
      <c r="N210" s="16">
        <v>7</v>
      </c>
      <c r="O210" s="13" t="s">
        <v>29</v>
      </c>
      <c r="P210" s="13" t="s">
        <v>29</v>
      </c>
      <c r="Q210" s="13"/>
    </row>
    <row r="211" spans="1:17" ht="25.5" x14ac:dyDescent="0.25">
      <c r="A211" s="30">
        <f t="shared" si="9"/>
        <v>207</v>
      </c>
      <c r="B211" s="13" t="s">
        <v>534</v>
      </c>
      <c r="C211" s="13" t="s">
        <v>543</v>
      </c>
      <c r="D211" s="13" t="s">
        <v>544</v>
      </c>
      <c r="E211" s="13" t="s">
        <v>545</v>
      </c>
      <c r="F211" s="13" t="s">
        <v>471</v>
      </c>
      <c r="G211" s="25">
        <v>43504</v>
      </c>
      <c r="H211" s="13" t="s">
        <v>546</v>
      </c>
      <c r="I211" s="13" t="s">
        <v>31</v>
      </c>
      <c r="J211" s="13" t="s">
        <v>29</v>
      </c>
      <c r="K211" s="33" t="s">
        <v>547</v>
      </c>
      <c r="L211" s="13" t="s">
        <v>31</v>
      </c>
      <c r="M211" s="13" t="s">
        <v>84</v>
      </c>
      <c r="N211" s="16">
        <v>7</v>
      </c>
      <c r="O211" s="13" t="s">
        <v>29</v>
      </c>
      <c r="P211" s="13" t="s">
        <v>29</v>
      </c>
      <c r="Q211" s="13"/>
    </row>
    <row r="212" spans="1:17" x14ac:dyDescent="0.25">
      <c r="A212" s="30">
        <f t="shared" si="9"/>
        <v>208</v>
      </c>
      <c r="B212" s="13" t="s">
        <v>534</v>
      </c>
      <c r="C212" s="13" t="s">
        <v>548</v>
      </c>
      <c r="D212" s="13" t="s">
        <v>549</v>
      </c>
      <c r="E212" s="13" t="s">
        <v>537</v>
      </c>
      <c r="F212" s="13" t="s">
        <v>471</v>
      </c>
      <c r="G212" s="25">
        <v>43502</v>
      </c>
      <c r="H212" s="13" t="s">
        <v>550</v>
      </c>
      <c r="I212" s="13" t="s">
        <v>103</v>
      </c>
      <c r="J212" s="13" t="s">
        <v>29</v>
      </c>
      <c r="K212" s="33" t="s">
        <v>538</v>
      </c>
      <c r="L212" s="13" t="s">
        <v>538</v>
      </c>
      <c r="M212" s="13" t="s">
        <v>538</v>
      </c>
      <c r="N212" s="16">
        <v>1</v>
      </c>
      <c r="O212" s="13" t="s">
        <v>29</v>
      </c>
      <c r="P212" s="13" t="s">
        <v>29</v>
      </c>
      <c r="Q212" s="13"/>
    </row>
    <row r="213" spans="1:17" x14ac:dyDescent="0.25">
      <c r="A213" s="30">
        <f t="shared" si="9"/>
        <v>209</v>
      </c>
      <c r="B213" s="13" t="s">
        <v>534</v>
      </c>
      <c r="C213" s="13" t="s">
        <v>551</v>
      </c>
      <c r="D213" s="13" t="s">
        <v>552</v>
      </c>
      <c r="E213" s="13" t="s">
        <v>537</v>
      </c>
      <c r="F213" s="13" t="s">
        <v>471</v>
      </c>
      <c r="G213" s="25">
        <v>43502</v>
      </c>
      <c r="H213" s="13" t="s">
        <v>553</v>
      </c>
      <c r="I213" s="13" t="s">
        <v>31</v>
      </c>
      <c r="J213" s="13" t="s">
        <v>29</v>
      </c>
      <c r="K213" s="33" t="s">
        <v>554</v>
      </c>
      <c r="L213" s="13" t="s">
        <v>31</v>
      </c>
      <c r="M213" s="13" t="s">
        <v>84</v>
      </c>
      <c r="N213" s="16">
        <v>4</v>
      </c>
      <c r="O213" s="13" t="s">
        <v>29</v>
      </c>
      <c r="P213" s="13" t="s">
        <v>29</v>
      </c>
      <c r="Q213" s="13"/>
    </row>
    <row r="214" spans="1:17" ht="14.25" customHeight="1" x14ac:dyDescent="0.25">
      <c r="A214" s="30">
        <f t="shared" si="9"/>
        <v>210</v>
      </c>
      <c r="B214" s="13" t="s">
        <v>534</v>
      </c>
      <c r="C214" s="13" t="s">
        <v>555</v>
      </c>
      <c r="D214" s="13" t="s">
        <v>556</v>
      </c>
      <c r="E214" s="13" t="s">
        <v>537</v>
      </c>
      <c r="F214" s="13" t="s">
        <v>471</v>
      </c>
      <c r="G214" s="25">
        <v>43502</v>
      </c>
      <c r="H214" s="13" t="s">
        <v>557</v>
      </c>
      <c r="I214" s="13" t="s">
        <v>31</v>
      </c>
      <c r="J214" s="13" t="s">
        <v>29</v>
      </c>
      <c r="K214" s="33" t="s">
        <v>558</v>
      </c>
      <c r="L214" s="13" t="s">
        <v>31</v>
      </c>
      <c r="M214" s="13" t="s">
        <v>84</v>
      </c>
      <c r="N214" s="16">
        <v>5</v>
      </c>
      <c r="O214" s="13" t="s">
        <v>29</v>
      </c>
      <c r="P214" s="13" t="s">
        <v>29</v>
      </c>
      <c r="Q214" s="13"/>
    </row>
    <row r="215" spans="1:17" ht="25.5" x14ac:dyDescent="0.25">
      <c r="A215" s="30">
        <f t="shared" si="9"/>
        <v>211</v>
      </c>
      <c r="B215" s="13" t="s">
        <v>534</v>
      </c>
      <c r="C215" s="13" t="s">
        <v>559</v>
      </c>
      <c r="D215" s="13" t="s">
        <v>560</v>
      </c>
      <c r="E215" s="13" t="s">
        <v>537</v>
      </c>
      <c r="F215" s="13" t="s">
        <v>471</v>
      </c>
      <c r="G215" s="25">
        <v>43502</v>
      </c>
      <c r="H215" s="13" t="s">
        <v>561</v>
      </c>
      <c r="I215" s="13" t="s">
        <v>103</v>
      </c>
      <c r="J215" s="13" t="s">
        <v>29</v>
      </c>
      <c r="K215" s="33" t="s">
        <v>562</v>
      </c>
      <c r="L215" s="13" t="s">
        <v>31</v>
      </c>
      <c r="M215" s="13" t="s">
        <v>84</v>
      </c>
      <c r="N215" s="16">
        <v>3</v>
      </c>
      <c r="O215" s="13" t="s">
        <v>29</v>
      </c>
      <c r="P215" s="13" t="s">
        <v>29</v>
      </c>
      <c r="Q215" s="13"/>
    </row>
    <row r="216" spans="1:17" ht="38.25" x14ac:dyDescent="0.25">
      <c r="A216" s="30">
        <f t="shared" si="9"/>
        <v>212</v>
      </c>
      <c r="B216" s="13" t="s">
        <v>534</v>
      </c>
      <c r="C216" s="13" t="s">
        <v>563</v>
      </c>
      <c r="D216" s="13" t="s">
        <v>564</v>
      </c>
      <c r="E216" s="13" t="s">
        <v>537</v>
      </c>
      <c r="F216" s="13" t="s">
        <v>471</v>
      </c>
      <c r="G216" s="25">
        <v>43502</v>
      </c>
      <c r="H216" s="13" t="s">
        <v>565</v>
      </c>
      <c r="I216" s="13" t="s">
        <v>31</v>
      </c>
      <c r="J216" s="13" t="s">
        <v>29</v>
      </c>
      <c r="K216" s="33" t="s">
        <v>566</v>
      </c>
      <c r="L216" s="13" t="s">
        <v>31</v>
      </c>
      <c r="M216" s="13" t="s">
        <v>84</v>
      </c>
      <c r="N216" s="16">
        <v>9</v>
      </c>
      <c r="O216" s="13" t="s">
        <v>29</v>
      </c>
      <c r="P216" s="13" t="s">
        <v>29</v>
      </c>
      <c r="Q216" s="13"/>
    </row>
    <row r="217" spans="1:17" ht="25.5" x14ac:dyDescent="0.25">
      <c r="A217" s="30">
        <f t="shared" si="9"/>
        <v>213</v>
      </c>
      <c r="B217" s="13" t="s">
        <v>534</v>
      </c>
      <c r="C217" s="13" t="s">
        <v>567</v>
      </c>
      <c r="D217" s="13" t="s">
        <v>568</v>
      </c>
      <c r="E217" s="13" t="s">
        <v>537</v>
      </c>
      <c r="F217" s="13" t="s">
        <v>471</v>
      </c>
      <c r="G217" s="25">
        <v>43502</v>
      </c>
      <c r="H217" s="13" t="s">
        <v>569</v>
      </c>
      <c r="I217" s="13" t="s">
        <v>31</v>
      </c>
      <c r="J217" s="13" t="s">
        <v>29</v>
      </c>
      <c r="K217" s="33" t="s">
        <v>570</v>
      </c>
      <c r="L217" s="13" t="s">
        <v>31</v>
      </c>
      <c r="M217" s="13" t="s">
        <v>84</v>
      </c>
      <c r="N217" s="16">
        <v>6</v>
      </c>
      <c r="O217" s="13" t="s">
        <v>29</v>
      </c>
      <c r="P217" s="13" t="s">
        <v>29</v>
      </c>
      <c r="Q217" s="13"/>
    </row>
    <row r="218" spans="1:17" ht="25.5" x14ac:dyDescent="0.25">
      <c r="A218" s="30">
        <f t="shared" si="9"/>
        <v>214</v>
      </c>
      <c r="B218" s="13" t="s">
        <v>534</v>
      </c>
      <c r="C218" s="13" t="s">
        <v>571</v>
      </c>
      <c r="D218" s="13" t="s">
        <v>572</v>
      </c>
      <c r="E218" s="13" t="s">
        <v>537</v>
      </c>
      <c r="F218" s="13" t="s">
        <v>471</v>
      </c>
      <c r="G218" s="25">
        <v>43502</v>
      </c>
      <c r="H218" s="13" t="s">
        <v>573</v>
      </c>
      <c r="I218" s="13" t="s">
        <v>28</v>
      </c>
      <c r="J218" s="13" t="s">
        <v>29</v>
      </c>
      <c r="K218" s="33" t="s">
        <v>574</v>
      </c>
      <c r="L218" s="13" t="s">
        <v>31</v>
      </c>
      <c r="M218" s="13" t="s">
        <v>84</v>
      </c>
      <c r="N218" s="16">
        <v>6</v>
      </c>
      <c r="O218" s="13" t="s">
        <v>29</v>
      </c>
      <c r="P218" s="13" t="s">
        <v>29</v>
      </c>
      <c r="Q218" s="13"/>
    </row>
    <row r="219" spans="1:17" ht="51" x14ac:dyDescent="0.25">
      <c r="A219" s="30">
        <f t="shared" si="9"/>
        <v>215</v>
      </c>
      <c r="B219" s="13" t="s">
        <v>534</v>
      </c>
      <c r="C219" s="13" t="s">
        <v>575</v>
      </c>
      <c r="D219" s="13" t="s">
        <v>576</v>
      </c>
      <c r="E219" s="13" t="s">
        <v>545</v>
      </c>
      <c r="F219" s="13" t="s">
        <v>471</v>
      </c>
      <c r="G219" s="25">
        <v>43502</v>
      </c>
      <c r="H219" s="13" t="s">
        <v>577</v>
      </c>
      <c r="I219" s="13" t="s">
        <v>31</v>
      </c>
      <c r="J219" s="13" t="s">
        <v>29</v>
      </c>
      <c r="K219" s="33" t="s">
        <v>578</v>
      </c>
      <c r="L219" s="13" t="s">
        <v>31</v>
      </c>
      <c r="M219" s="13" t="s">
        <v>84</v>
      </c>
      <c r="N219" s="16">
        <v>12</v>
      </c>
      <c r="O219" s="13" t="s">
        <v>29</v>
      </c>
      <c r="P219" s="13" t="s">
        <v>29</v>
      </c>
      <c r="Q219" s="13"/>
    </row>
    <row r="220" spans="1:17" ht="38.25" x14ac:dyDescent="0.25">
      <c r="A220" s="30">
        <f t="shared" si="9"/>
        <v>216</v>
      </c>
      <c r="B220" s="13" t="s">
        <v>534</v>
      </c>
      <c r="C220" s="13" t="s">
        <v>579</v>
      </c>
      <c r="D220" s="13" t="s">
        <v>580</v>
      </c>
      <c r="E220" s="13" t="s">
        <v>537</v>
      </c>
      <c r="F220" s="13" t="s">
        <v>471</v>
      </c>
      <c r="G220" s="25">
        <v>43502</v>
      </c>
      <c r="H220" s="13" t="s">
        <v>581</v>
      </c>
      <c r="I220" s="13" t="s">
        <v>103</v>
      </c>
      <c r="J220" s="13" t="s">
        <v>29</v>
      </c>
      <c r="K220" s="33" t="s">
        <v>582</v>
      </c>
      <c r="L220" s="13" t="s">
        <v>28</v>
      </c>
      <c r="M220" s="13" t="s">
        <v>84</v>
      </c>
      <c r="N220" s="16">
        <v>8</v>
      </c>
      <c r="O220" s="13" t="s">
        <v>29</v>
      </c>
      <c r="P220" s="13" t="s">
        <v>29</v>
      </c>
      <c r="Q220" s="13"/>
    </row>
    <row r="221" spans="1:17" ht="38.25" x14ac:dyDescent="0.25">
      <c r="A221" s="30">
        <f t="shared" si="9"/>
        <v>217</v>
      </c>
      <c r="B221" s="13" t="s">
        <v>534</v>
      </c>
      <c r="C221" s="13" t="s">
        <v>583</v>
      </c>
      <c r="D221" s="13" t="s">
        <v>584</v>
      </c>
      <c r="E221" s="13" t="s">
        <v>585</v>
      </c>
      <c r="F221" s="13" t="s">
        <v>471</v>
      </c>
      <c r="G221" s="25">
        <v>43502</v>
      </c>
      <c r="H221" s="13" t="s">
        <v>586</v>
      </c>
      <c r="I221" s="13" t="s">
        <v>31</v>
      </c>
      <c r="J221" s="13" t="s">
        <v>29</v>
      </c>
      <c r="K221" s="33" t="s">
        <v>587</v>
      </c>
      <c r="L221" s="13" t="s">
        <v>31</v>
      </c>
      <c r="M221" s="13" t="s">
        <v>84</v>
      </c>
      <c r="N221" s="16">
        <v>8</v>
      </c>
      <c r="O221" s="13" t="s">
        <v>29</v>
      </c>
      <c r="P221" s="13" t="s">
        <v>29</v>
      </c>
      <c r="Q221" s="13"/>
    </row>
    <row r="222" spans="1:17" ht="38.25" x14ac:dyDescent="0.25">
      <c r="A222" s="30">
        <f t="shared" si="9"/>
        <v>218</v>
      </c>
      <c r="B222" s="13" t="s">
        <v>534</v>
      </c>
      <c r="C222" s="13" t="s">
        <v>588</v>
      </c>
      <c r="D222" s="13" t="s">
        <v>589</v>
      </c>
      <c r="E222" s="13" t="s">
        <v>585</v>
      </c>
      <c r="F222" s="13" t="s">
        <v>471</v>
      </c>
      <c r="G222" s="25">
        <v>43470</v>
      </c>
      <c r="H222" s="13" t="s">
        <v>590</v>
      </c>
      <c r="I222" s="13" t="s">
        <v>28</v>
      </c>
      <c r="J222" s="13" t="s">
        <v>29</v>
      </c>
      <c r="K222" s="33" t="s">
        <v>591</v>
      </c>
      <c r="L222" s="13" t="s">
        <v>31</v>
      </c>
      <c r="M222" s="13" t="s">
        <v>84</v>
      </c>
      <c r="N222" s="16">
        <v>8</v>
      </c>
      <c r="O222" s="13" t="s">
        <v>29</v>
      </c>
      <c r="P222" s="13" t="s">
        <v>29</v>
      </c>
      <c r="Q222" s="13" t="s">
        <v>32</v>
      </c>
    </row>
    <row r="223" spans="1:17" x14ac:dyDescent="0.25">
      <c r="A223" s="30">
        <f t="shared" si="9"/>
        <v>219</v>
      </c>
      <c r="B223" s="13" t="s">
        <v>534</v>
      </c>
      <c r="C223" s="13" t="s">
        <v>592</v>
      </c>
      <c r="D223" s="13" t="s">
        <v>593</v>
      </c>
      <c r="E223" s="13" t="s">
        <v>594</v>
      </c>
      <c r="F223" s="13" t="s">
        <v>471</v>
      </c>
      <c r="G223" s="25">
        <v>43500</v>
      </c>
      <c r="H223" s="13" t="s">
        <v>595</v>
      </c>
      <c r="I223" s="13" t="s">
        <v>31</v>
      </c>
      <c r="J223" s="13" t="s">
        <v>29</v>
      </c>
      <c r="K223" s="33" t="s">
        <v>596</v>
      </c>
      <c r="L223" s="13" t="s">
        <v>31</v>
      </c>
      <c r="M223" s="13" t="s">
        <v>84</v>
      </c>
      <c r="N223" s="16">
        <v>3</v>
      </c>
      <c r="O223" s="13" t="s">
        <v>29</v>
      </c>
      <c r="P223" s="13" t="s">
        <v>29</v>
      </c>
      <c r="Q223" s="13"/>
    </row>
    <row r="224" spans="1:17" ht="25.5" x14ac:dyDescent="0.25">
      <c r="A224" s="30">
        <f t="shared" si="9"/>
        <v>220</v>
      </c>
      <c r="B224" s="13" t="s">
        <v>534</v>
      </c>
      <c r="C224" s="13" t="s">
        <v>597</v>
      </c>
      <c r="D224" s="13" t="s">
        <v>598</v>
      </c>
      <c r="E224" s="13" t="s">
        <v>594</v>
      </c>
      <c r="F224" s="13" t="s">
        <v>471</v>
      </c>
      <c r="G224" s="25">
        <v>43537</v>
      </c>
      <c r="H224" s="13" t="s">
        <v>599</v>
      </c>
      <c r="I224" s="13" t="s">
        <v>31</v>
      </c>
      <c r="J224" s="13" t="s">
        <v>29</v>
      </c>
      <c r="K224" s="33" t="s">
        <v>600</v>
      </c>
      <c r="L224" s="13" t="s">
        <v>31</v>
      </c>
      <c r="M224" s="13" t="s">
        <v>84</v>
      </c>
      <c r="N224" s="16">
        <v>6</v>
      </c>
      <c r="O224" s="13" t="s">
        <v>29</v>
      </c>
      <c r="P224" s="13" t="s">
        <v>29</v>
      </c>
      <c r="Q224" s="13"/>
    </row>
    <row r="225" spans="1:17" ht="25.5" x14ac:dyDescent="0.25">
      <c r="A225" s="30">
        <f t="shared" si="9"/>
        <v>221</v>
      </c>
      <c r="B225" s="13" t="s">
        <v>534</v>
      </c>
      <c r="C225" s="13" t="s">
        <v>601</v>
      </c>
      <c r="D225" s="13" t="s">
        <v>602</v>
      </c>
      <c r="E225" s="13" t="s">
        <v>594</v>
      </c>
      <c r="F225" s="13" t="s">
        <v>471</v>
      </c>
      <c r="G225" s="25">
        <v>43512</v>
      </c>
      <c r="H225" s="13" t="s">
        <v>603</v>
      </c>
      <c r="I225" s="13" t="s">
        <v>31</v>
      </c>
      <c r="J225" s="13" t="s">
        <v>29</v>
      </c>
      <c r="K225" s="33" t="s">
        <v>604</v>
      </c>
      <c r="L225" s="13" t="s">
        <v>31</v>
      </c>
      <c r="M225" s="13" t="s">
        <v>84</v>
      </c>
      <c r="N225" s="16">
        <v>6</v>
      </c>
      <c r="O225" s="13" t="s">
        <v>29</v>
      </c>
      <c r="P225" s="13" t="s">
        <v>29</v>
      </c>
      <c r="Q225" s="13"/>
    </row>
    <row r="226" spans="1:17" ht="38.25" x14ac:dyDescent="0.25">
      <c r="A226" s="30">
        <f t="shared" si="9"/>
        <v>222</v>
      </c>
      <c r="B226" s="13" t="s">
        <v>534</v>
      </c>
      <c r="C226" s="13" t="s">
        <v>605</v>
      </c>
      <c r="D226" s="13" t="s">
        <v>606</v>
      </c>
      <c r="E226" s="13" t="s">
        <v>585</v>
      </c>
      <c r="F226" s="13" t="s">
        <v>471</v>
      </c>
      <c r="G226" s="25">
        <v>43501</v>
      </c>
      <c r="H226" s="13" t="s">
        <v>607</v>
      </c>
      <c r="I226" s="13" t="s">
        <v>31</v>
      </c>
      <c r="J226" s="13" t="s">
        <v>29</v>
      </c>
      <c r="K226" s="33" t="s">
        <v>608</v>
      </c>
      <c r="L226" s="13" t="s">
        <v>31</v>
      </c>
      <c r="M226" s="13" t="s">
        <v>84</v>
      </c>
      <c r="N226" s="16">
        <v>9</v>
      </c>
      <c r="O226" s="13" t="s">
        <v>29</v>
      </c>
      <c r="P226" s="13" t="s">
        <v>29</v>
      </c>
      <c r="Q226" s="13"/>
    </row>
    <row r="227" spans="1:17" ht="63.75" x14ac:dyDescent="0.25">
      <c r="A227" s="30">
        <f t="shared" si="9"/>
        <v>223</v>
      </c>
      <c r="B227" s="13" t="s">
        <v>534</v>
      </c>
      <c r="C227" s="13" t="s">
        <v>609</v>
      </c>
      <c r="D227" s="13" t="s">
        <v>610</v>
      </c>
      <c r="E227" s="13" t="s">
        <v>585</v>
      </c>
      <c r="F227" s="13" t="s">
        <v>471</v>
      </c>
      <c r="G227" s="25">
        <v>43537</v>
      </c>
      <c r="H227" s="13" t="s">
        <v>611</v>
      </c>
      <c r="I227" s="13" t="s">
        <v>31</v>
      </c>
      <c r="J227" s="13" t="s">
        <v>29</v>
      </c>
      <c r="K227" s="33" t="s">
        <v>612</v>
      </c>
      <c r="L227" s="13" t="s">
        <v>31</v>
      </c>
      <c r="M227" s="13" t="s">
        <v>84</v>
      </c>
      <c r="N227" s="16">
        <v>14</v>
      </c>
      <c r="O227" s="13" t="s">
        <v>29</v>
      </c>
      <c r="P227" s="13" t="s">
        <v>29</v>
      </c>
      <c r="Q227" s="13"/>
    </row>
    <row r="228" spans="1:17" ht="38.25" x14ac:dyDescent="0.25">
      <c r="A228" s="30">
        <f t="shared" si="9"/>
        <v>224</v>
      </c>
      <c r="B228" s="13" t="s">
        <v>534</v>
      </c>
      <c r="C228" s="13" t="s">
        <v>613</v>
      </c>
      <c r="D228" s="13" t="s">
        <v>614</v>
      </c>
      <c r="E228" s="13" t="s">
        <v>594</v>
      </c>
      <c r="F228" s="13" t="s">
        <v>471</v>
      </c>
      <c r="G228" s="25">
        <v>43470</v>
      </c>
      <c r="H228" s="13" t="s">
        <v>615</v>
      </c>
      <c r="I228" s="13" t="s">
        <v>31</v>
      </c>
      <c r="J228" s="13" t="s">
        <v>29</v>
      </c>
      <c r="K228" s="33" t="s">
        <v>616</v>
      </c>
      <c r="L228" s="13" t="s">
        <v>31</v>
      </c>
      <c r="M228" s="13" t="s">
        <v>84</v>
      </c>
      <c r="N228" s="16">
        <v>8</v>
      </c>
      <c r="O228" s="13" t="s">
        <v>29</v>
      </c>
      <c r="P228" s="13" t="s">
        <v>29</v>
      </c>
      <c r="Q228" s="13"/>
    </row>
    <row r="229" spans="1:17" ht="38.25" x14ac:dyDescent="0.25">
      <c r="A229" s="30">
        <f t="shared" si="9"/>
        <v>225</v>
      </c>
      <c r="B229" s="13" t="s">
        <v>534</v>
      </c>
      <c r="C229" s="13" t="s">
        <v>617</v>
      </c>
      <c r="D229" s="13" t="s">
        <v>618</v>
      </c>
      <c r="E229" s="13" t="s">
        <v>585</v>
      </c>
      <c r="F229" s="13" t="s">
        <v>471</v>
      </c>
      <c r="G229" s="25">
        <v>43470</v>
      </c>
      <c r="H229" s="13" t="s">
        <v>619</v>
      </c>
      <c r="I229" s="13" t="s">
        <v>31</v>
      </c>
      <c r="J229" s="13" t="s">
        <v>29</v>
      </c>
      <c r="K229" s="33" t="s">
        <v>620</v>
      </c>
      <c r="L229" s="13" t="s">
        <v>31</v>
      </c>
      <c r="M229" s="13" t="s">
        <v>84</v>
      </c>
      <c r="N229" s="16">
        <v>8</v>
      </c>
      <c r="O229" s="13" t="s">
        <v>29</v>
      </c>
      <c r="P229" s="13" t="s">
        <v>29</v>
      </c>
      <c r="Q229" s="13"/>
    </row>
    <row r="230" spans="1:17" ht="51" x14ac:dyDescent="0.25">
      <c r="A230" s="30">
        <f t="shared" si="9"/>
        <v>226</v>
      </c>
      <c r="B230" s="13" t="s">
        <v>534</v>
      </c>
      <c r="C230" s="13" t="s">
        <v>621</v>
      </c>
      <c r="D230" s="13" t="s">
        <v>622</v>
      </c>
      <c r="E230" s="13" t="s">
        <v>585</v>
      </c>
      <c r="F230" s="13" t="s">
        <v>471</v>
      </c>
      <c r="G230" s="25">
        <v>43470</v>
      </c>
      <c r="H230" s="13" t="s">
        <v>623</v>
      </c>
      <c r="I230" s="13" t="s">
        <v>31</v>
      </c>
      <c r="J230" s="13" t="s">
        <v>29</v>
      </c>
      <c r="K230" s="33" t="s">
        <v>624</v>
      </c>
      <c r="L230" s="13" t="s">
        <v>31</v>
      </c>
      <c r="M230" s="13" t="s">
        <v>84</v>
      </c>
      <c r="N230" s="16">
        <v>14</v>
      </c>
      <c r="O230" s="13" t="s">
        <v>29</v>
      </c>
      <c r="P230" s="13" t="s">
        <v>29</v>
      </c>
      <c r="Q230" s="13"/>
    </row>
    <row r="231" spans="1:17" ht="25.5" x14ac:dyDescent="0.25">
      <c r="A231" s="30">
        <f t="shared" si="9"/>
        <v>227</v>
      </c>
      <c r="B231" s="13" t="s">
        <v>534</v>
      </c>
      <c r="C231" s="13" t="s">
        <v>625</v>
      </c>
      <c r="D231" s="13" t="s">
        <v>626</v>
      </c>
      <c r="E231" s="13" t="s">
        <v>585</v>
      </c>
      <c r="F231" s="13" t="s">
        <v>471</v>
      </c>
      <c r="G231" s="25">
        <v>43511</v>
      </c>
      <c r="H231" s="13" t="s">
        <v>627</v>
      </c>
      <c r="I231" s="13" t="s">
        <v>31</v>
      </c>
      <c r="J231" s="13" t="s">
        <v>29</v>
      </c>
      <c r="K231" s="33" t="s">
        <v>628</v>
      </c>
      <c r="L231" s="13" t="s">
        <v>31</v>
      </c>
      <c r="M231" s="13" t="s">
        <v>84</v>
      </c>
      <c r="N231" s="16">
        <v>6</v>
      </c>
      <c r="O231" s="13" t="s">
        <v>29</v>
      </c>
      <c r="P231" s="13" t="s">
        <v>29</v>
      </c>
      <c r="Q231" s="13"/>
    </row>
    <row r="232" spans="1:17" ht="25.5" x14ac:dyDescent="0.25">
      <c r="A232" s="30">
        <f t="shared" si="9"/>
        <v>228</v>
      </c>
      <c r="B232" s="13" t="s">
        <v>534</v>
      </c>
      <c r="C232" s="13" t="s">
        <v>629</v>
      </c>
      <c r="D232" s="13" t="s">
        <v>630</v>
      </c>
      <c r="E232" s="13" t="s">
        <v>585</v>
      </c>
      <c r="F232" s="13" t="s">
        <v>471</v>
      </c>
      <c r="G232" s="25">
        <v>43537</v>
      </c>
      <c r="H232" s="13" t="s">
        <v>631</v>
      </c>
      <c r="I232" s="13" t="s">
        <v>31</v>
      </c>
      <c r="J232" s="13" t="s">
        <v>29</v>
      </c>
      <c r="K232" s="33" t="s">
        <v>632</v>
      </c>
      <c r="L232" s="13" t="s">
        <v>31</v>
      </c>
      <c r="M232" s="13" t="s">
        <v>84</v>
      </c>
      <c r="N232" s="16">
        <v>8</v>
      </c>
      <c r="O232" s="13" t="s">
        <v>29</v>
      </c>
      <c r="P232" s="13" t="s">
        <v>29</v>
      </c>
      <c r="Q232" s="13"/>
    </row>
    <row r="233" spans="1:17" ht="25.5" x14ac:dyDescent="0.25">
      <c r="A233" s="30">
        <f t="shared" si="9"/>
        <v>229</v>
      </c>
      <c r="B233" s="13" t="s">
        <v>534</v>
      </c>
      <c r="C233" s="13" t="s">
        <v>639</v>
      </c>
      <c r="D233" s="13" t="s">
        <v>640</v>
      </c>
      <c r="E233" s="13" t="s">
        <v>641</v>
      </c>
      <c r="F233" s="13" t="s">
        <v>471</v>
      </c>
      <c r="G233" s="25">
        <v>43514</v>
      </c>
      <c r="H233" s="13" t="s">
        <v>642</v>
      </c>
      <c r="I233" s="13" t="s">
        <v>31</v>
      </c>
      <c r="J233" s="13" t="s">
        <v>29</v>
      </c>
      <c r="K233" s="33" t="s">
        <v>643</v>
      </c>
      <c r="L233" s="13" t="s">
        <v>31</v>
      </c>
      <c r="M233" s="13" t="s">
        <v>84</v>
      </c>
      <c r="N233" s="16">
        <v>5</v>
      </c>
      <c r="O233" s="13" t="s">
        <v>29</v>
      </c>
      <c r="P233" s="13" t="s">
        <v>29</v>
      </c>
      <c r="Q233" s="13"/>
    </row>
    <row r="234" spans="1:17" ht="25.5" x14ac:dyDescent="0.25">
      <c r="A234" s="30">
        <f t="shared" si="9"/>
        <v>230</v>
      </c>
      <c r="B234" s="13" t="s">
        <v>534</v>
      </c>
      <c r="C234" s="13" t="s">
        <v>644</v>
      </c>
      <c r="D234" s="13" t="s">
        <v>645</v>
      </c>
      <c r="E234" s="13" t="s">
        <v>641</v>
      </c>
      <c r="F234" s="13" t="s">
        <v>471</v>
      </c>
      <c r="G234" s="25">
        <v>43514</v>
      </c>
      <c r="H234" s="13" t="s">
        <v>646</v>
      </c>
      <c r="I234" s="13" t="s">
        <v>31</v>
      </c>
      <c r="J234" s="13" t="s">
        <v>29</v>
      </c>
      <c r="K234" s="33" t="s">
        <v>647</v>
      </c>
      <c r="L234" s="13" t="s">
        <v>31</v>
      </c>
      <c r="M234" s="13" t="s">
        <v>84</v>
      </c>
      <c r="N234" s="16">
        <v>9</v>
      </c>
      <c r="O234" s="13" t="s">
        <v>29</v>
      </c>
      <c r="P234" s="13" t="s">
        <v>29</v>
      </c>
      <c r="Q234" s="13"/>
    </row>
    <row r="235" spans="1:17" ht="51" x14ac:dyDescent="0.25">
      <c r="A235" s="30">
        <f t="shared" si="9"/>
        <v>231</v>
      </c>
      <c r="B235" s="13" t="s">
        <v>534</v>
      </c>
      <c r="C235" s="13" t="s">
        <v>648</v>
      </c>
      <c r="D235" s="13" t="s">
        <v>649</v>
      </c>
      <c r="E235" s="13" t="s">
        <v>641</v>
      </c>
      <c r="F235" s="13" t="s">
        <v>471</v>
      </c>
      <c r="G235" s="25">
        <v>43514</v>
      </c>
      <c r="H235" s="13" t="s">
        <v>650</v>
      </c>
      <c r="I235" s="13" t="s">
        <v>28</v>
      </c>
      <c r="J235" s="13" t="s">
        <v>29</v>
      </c>
      <c r="K235" s="33" t="s">
        <v>651</v>
      </c>
      <c r="L235" s="13" t="s">
        <v>31</v>
      </c>
      <c r="M235" s="13" t="s">
        <v>84</v>
      </c>
      <c r="N235" s="16">
        <v>12</v>
      </c>
      <c r="O235" s="13" t="s">
        <v>29</v>
      </c>
      <c r="P235" s="13" t="s">
        <v>29</v>
      </c>
      <c r="Q235" s="13" t="s">
        <v>32</v>
      </c>
    </row>
    <row r="236" spans="1:17" ht="38.25" x14ac:dyDescent="0.25">
      <c r="A236" s="30">
        <f t="shared" si="9"/>
        <v>232</v>
      </c>
      <c r="B236" s="13" t="s">
        <v>534</v>
      </c>
      <c r="C236" s="13" t="s">
        <v>652</v>
      </c>
      <c r="D236" s="13" t="s">
        <v>653</v>
      </c>
      <c r="E236" s="13" t="s">
        <v>641</v>
      </c>
      <c r="F236" s="13" t="s">
        <v>471</v>
      </c>
      <c r="G236" s="25">
        <v>43514</v>
      </c>
      <c r="H236" s="13" t="s">
        <v>654</v>
      </c>
      <c r="I236" s="13" t="s">
        <v>31</v>
      </c>
      <c r="J236" s="13" t="s">
        <v>29</v>
      </c>
      <c r="K236" s="33" t="s">
        <v>655</v>
      </c>
      <c r="L236" s="13" t="s">
        <v>31</v>
      </c>
      <c r="M236" s="13" t="s">
        <v>84</v>
      </c>
      <c r="N236" s="16">
        <v>9</v>
      </c>
      <c r="O236" s="13" t="s">
        <v>29</v>
      </c>
      <c r="P236" s="13" t="s">
        <v>29</v>
      </c>
      <c r="Q236" s="13"/>
    </row>
    <row r="237" spans="1:17" ht="25.5" x14ac:dyDescent="0.25">
      <c r="A237" s="30">
        <f t="shared" si="9"/>
        <v>233</v>
      </c>
      <c r="B237" s="13" t="s">
        <v>534</v>
      </c>
      <c r="C237" s="13" t="s">
        <v>660</v>
      </c>
      <c r="D237" s="13" t="s">
        <v>661</v>
      </c>
      <c r="E237" s="13" t="s">
        <v>641</v>
      </c>
      <c r="F237" s="13" t="s">
        <v>471</v>
      </c>
      <c r="G237" s="25">
        <v>43514</v>
      </c>
      <c r="H237" s="13" t="s">
        <v>662</v>
      </c>
      <c r="I237" s="13" t="s">
        <v>31</v>
      </c>
      <c r="J237" s="13" t="s">
        <v>29</v>
      </c>
      <c r="K237" s="33" t="s">
        <v>663</v>
      </c>
      <c r="L237" s="13" t="s">
        <v>31</v>
      </c>
      <c r="M237" s="13" t="s">
        <v>84</v>
      </c>
      <c r="N237" s="16">
        <v>5</v>
      </c>
      <c r="O237" s="13" t="s">
        <v>29</v>
      </c>
      <c r="P237" s="13" t="s">
        <v>29</v>
      </c>
      <c r="Q237" s="13"/>
    </row>
    <row r="238" spans="1:17" ht="38.25" x14ac:dyDescent="0.25">
      <c r="A238" s="30">
        <f t="shared" si="9"/>
        <v>234</v>
      </c>
      <c r="B238" s="13" t="s">
        <v>534</v>
      </c>
      <c r="C238" s="13" t="s">
        <v>664</v>
      </c>
      <c r="D238" s="13" t="s">
        <v>665</v>
      </c>
      <c r="E238" s="13" t="s">
        <v>641</v>
      </c>
      <c r="F238" s="13" t="s">
        <v>471</v>
      </c>
      <c r="G238" s="25">
        <v>43514</v>
      </c>
      <c r="H238" s="13" t="s">
        <v>666</v>
      </c>
      <c r="I238" s="13" t="s">
        <v>31</v>
      </c>
      <c r="J238" s="13" t="s">
        <v>29</v>
      </c>
      <c r="K238" s="33" t="s">
        <v>667</v>
      </c>
      <c r="L238" s="13" t="s">
        <v>31</v>
      </c>
      <c r="M238" s="13" t="s">
        <v>84</v>
      </c>
      <c r="N238" s="16">
        <v>10</v>
      </c>
      <c r="O238" s="13" t="s">
        <v>29</v>
      </c>
      <c r="P238" s="13" t="s">
        <v>29</v>
      </c>
      <c r="Q238" s="13"/>
    </row>
    <row r="239" spans="1:17" x14ac:dyDescent="0.25">
      <c r="A239" s="30">
        <f t="shared" si="9"/>
        <v>235</v>
      </c>
      <c r="B239" s="13" t="s">
        <v>534</v>
      </c>
      <c r="C239" s="13" t="s">
        <v>718</v>
      </c>
      <c r="D239" s="13" t="s">
        <v>719</v>
      </c>
      <c r="E239" s="13" t="s">
        <v>537</v>
      </c>
      <c r="F239" s="13" t="s">
        <v>471</v>
      </c>
      <c r="G239" s="25">
        <v>43458</v>
      </c>
      <c r="H239" s="13" t="s">
        <v>720</v>
      </c>
      <c r="I239" s="13" t="s">
        <v>31</v>
      </c>
      <c r="J239" s="13" t="s">
        <v>29</v>
      </c>
      <c r="K239" s="33" t="s">
        <v>721</v>
      </c>
      <c r="L239" s="13" t="s">
        <v>31</v>
      </c>
      <c r="M239" s="13" t="s">
        <v>84</v>
      </c>
      <c r="N239" s="16">
        <v>3</v>
      </c>
      <c r="O239" s="13" t="s">
        <v>29</v>
      </c>
      <c r="P239" s="13" t="s">
        <v>29</v>
      </c>
      <c r="Q239" s="13"/>
    </row>
    <row r="240" spans="1:17" ht="25.5" x14ac:dyDescent="0.25">
      <c r="A240" s="30">
        <f t="shared" si="9"/>
        <v>236</v>
      </c>
      <c r="B240" s="13" t="s">
        <v>534</v>
      </c>
      <c r="C240" s="13" t="s">
        <v>722</v>
      </c>
      <c r="D240" s="13" t="s">
        <v>723</v>
      </c>
      <c r="E240" s="13" t="s">
        <v>537</v>
      </c>
      <c r="F240" s="13" t="s">
        <v>471</v>
      </c>
      <c r="G240" s="25">
        <v>43458</v>
      </c>
      <c r="H240" s="13" t="s">
        <v>724</v>
      </c>
      <c r="I240" s="13" t="s">
        <v>31</v>
      </c>
      <c r="J240" s="13" t="s">
        <v>29</v>
      </c>
      <c r="K240" s="33" t="s">
        <v>725</v>
      </c>
      <c r="L240" s="13" t="s">
        <v>31</v>
      </c>
      <c r="M240" s="13" t="s">
        <v>84</v>
      </c>
      <c r="N240" s="16">
        <v>6</v>
      </c>
      <c r="O240" s="13" t="s">
        <v>29</v>
      </c>
      <c r="P240" s="13" t="s">
        <v>29</v>
      </c>
      <c r="Q240" s="13"/>
    </row>
    <row r="241" spans="1:17" x14ac:dyDescent="0.25">
      <c r="A241" s="30">
        <f t="shared" si="9"/>
        <v>237</v>
      </c>
      <c r="B241" s="13" t="s">
        <v>534</v>
      </c>
      <c r="C241" s="13" t="s">
        <v>726</v>
      </c>
      <c r="D241" s="13" t="s">
        <v>727</v>
      </c>
      <c r="E241" s="13" t="s">
        <v>537</v>
      </c>
      <c r="F241" s="13" t="s">
        <v>471</v>
      </c>
      <c r="G241" s="25">
        <v>43458</v>
      </c>
      <c r="H241" s="13" t="s">
        <v>728</v>
      </c>
      <c r="I241" s="13" t="s">
        <v>31</v>
      </c>
      <c r="J241" s="13" t="s">
        <v>29</v>
      </c>
      <c r="K241" s="33" t="s">
        <v>729</v>
      </c>
      <c r="L241" s="13" t="s">
        <v>31</v>
      </c>
      <c r="M241" s="13" t="s">
        <v>84</v>
      </c>
      <c r="N241" s="16">
        <v>5</v>
      </c>
      <c r="O241" s="13" t="s">
        <v>29</v>
      </c>
      <c r="P241" s="13" t="s">
        <v>29</v>
      </c>
      <c r="Q241" s="13" t="s">
        <v>32</v>
      </c>
    </row>
    <row r="242" spans="1:17" x14ac:dyDescent="0.25">
      <c r="A242" s="30">
        <f t="shared" si="9"/>
        <v>238</v>
      </c>
      <c r="B242" s="13" t="s">
        <v>534</v>
      </c>
      <c r="C242" s="13" t="s">
        <v>730</v>
      </c>
      <c r="D242" s="13" t="s">
        <v>731</v>
      </c>
      <c r="E242" s="13" t="s">
        <v>537</v>
      </c>
      <c r="F242" s="13" t="s">
        <v>471</v>
      </c>
      <c r="G242" s="25">
        <v>43458</v>
      </c>
      <c r="H242" s="13" t="s">
        <v>732</v>
      </c>
      <c r="I242" s="13" t="s">
        <v>31</v>
      </c>
      <c r="J242" s="13" t="s">
        <v>29</v>
      </c>
      <c r="K242" s="33" t="s">
        <v>733</v>
      </c>
      <c r="L242" s="13" t="s">
        <v>31</v>
      </c>
      <c r="M242" s="13" t="s">
        <v>84</v>
      </c>
      <c r="N242" s="16">
        <v>3</v>
      </c>
      <c r="O242" s="13" t="s">
        <v>29</v>
      </c>
      <c r="P242" s="13" t="s">
        <v>29</v>
      </c>
      <c r="Q242" s="13"/>
    </row>
    <row r="243" spans="1:17" ht="63.75" x14ac:dyDescent="0.25">
      <c r="A243" s="30">
        <f t="shared" si="9"/>
        <v>239</v>
      </c>
      <c r="B243" s="13" t="s">
        <v>534</v>
      </c>
      <c r="C243" s="13" t="s">
        <v>734</v>
      </c>
      <c r="D243" s="13" t="s">
        <v>735</v>
      </c>
      <c r="E243" s="13" t="s">
        <v>545</v>
      </c>
      <c r="F243" s="13" t="s">
        <v>471</v>
      </c>
      <c r="G243" s="25">
        <v>43521</v>
      </c>
      <c r="H243" s="13" t="s">
        <v>736</v>
      </c>
      <c r="I243" s="13" t="s">
        <v>31</v>
      </c>
      <c r="J243" s="13" t="s">
        <v>29</v>
      </c>
      <c r="K243" s="33" t="s">
        <v>737</v>
      </c>
      <c r="L243" s="13" t="s">
        <v>31</v>
      </c>
      <c r="M243" s="13" t="s">
        <v>84</v>
      </c>
      <c r="N243" s="16">
        <v>11</v>
      </c>
      <c r="O243" s="13" t="s">
        <v>29</v>
      </c>
      <c r="P243" s="13" t="s">
        <v>29</v>
      </c>
      <c r="Q243" s="13"/>
    </row>
    <row r="244" spans="1:17" ht="25.5" x14ac:dyDescent="0.25">
      <c r="A244" s="30">
        <f t="shared" si="9"/>
        <v>240</v>
      </c>
      <c r="B244" s="13" t="s">
        <v>534</v>
      </c>
      <c r="C244" s="13" t="s">
        <v>738</v>
      </c>
      <c r="D244" s="13" t="s">
        <v>739</v>
      </c>
      <c r="E244" s="13" t="s">
        <v>545</v>
      </c>
      <c r="F244" s="13" t="s">
        <v>471</v>
      </c>
      <c r="G244" s="25">
        <v>43521</v>
      </c>
      <c r="H244" s="13" t="s">
        <v>740</v>
      </c>
      <c r="I244" s="13" t="s">
        <v>28</v>
      </c>
      <c r="J244" s="13" t="s">
        <v>29</v>
      </c>
      <c r="K244" s="33" t="s">
        <v>741</v>
      </c>
      <c r="L244" s="13" t="s">
        <v>31</v>
      </c>
      <c r="M244" s="13" t="s">
        <v>84</v>
      </c>
      <c r="N244" s="16">
        <v>6</v>
      </c>
      <c r="O244" s="13" t="s">
        <v>29</v>
      </c>
      <c r="P244" s="13" t="s">
        <v>29</v>
      </c>
      <c r="Q244" s="13" t="s">
        <v>32</v>
      </c>
    </row>
    <row r="245" spans="1:17" ht="51" x14ac:dyDescent="0.25">
      <c r="A245" s="30">
        <f t="shared" si="9"/>
        <v>241</v>
      </c>
      <c r="B245" s="13" t="s">
        <v>534</v>
      </c>
      <c r="C245" s="13" t="s">
        <v>742</v>
      </c>
      <c r="D245" s="13" t="s">
        <v>743</v>
      </c>
      <c r="E245" s="13" t="s">
        <v>545</v>
      </c>
      <c r="F245" s="13" t="s">
        <v>471</v>
      </c>
      <c r="G245" s="25">
        <v>43521</v>
      </c>
      <c r="H245" s="13" t="s">
        <v>744</v>
      </c>
      <c r="I245" s="13" t="s">
        <v>31</v>
      </c>
      <c r="J245" s="13" t="s">
        <v>29</v>
      </c>
      <c r="K245" s="33" t="s">
        <v>745</v>
      </c>
      <c r="L245" s="13" t="s">
        <v>31</v>
      </c>
      <c r="M245" s="13" t="s">
        <v>84</v>
      </c>
      <c r="N245" s="16">
        <v>11</v>
      </c>
      <c r="O245" s="13" t="s">
        <v>29</v>
      </c>
      <c r="P245" s="13" t="s">
        <v>29</v>
      </c>
      <c r="Q245" s="13"/>
    </row>
    <row r="246" spans="1:17" ht="25.5" x14ac:dyDescent="0.25">
      <c r="A246" s="30">
        <f t="shared" si="9"/>
        <v>242</v>
      </c>
      <c r="B246" s="13" t="s">
        <v>534</v>
      </c>
      <c r="C246" s="13" t="s">
        <v>746</v>
      </c>
      <c r="D246" s="13" t="s">
        <v>747</v>
      </c>
      <c r="E246" s="13" t="s">
        <v>748</v>
      </c>
      <c r="F246" s="13" t="s">
        <v>471</v>
      </c>
      <c r="G246" s="25">
        <v>43521</v>
      </c>
      <c r="H246" s="13" t="s">
        <v>749</v>
      </c>
      <c r="I246" s="13" t="s">
        <v>31</v>
      </c>
      <c r="J246" s="13" t="s">
        <v>29</v>
      </c>
      <c r="K246" s="33" t="s">
        <v>750</v>
      </c>
      <c r="L246" s="13" t="s">
        <v>31</v>
      </c>
      <c r="M246" s="13" t="s">
        <v>84</v>
      </c>
      <c r="N246" s="16">
        <v>6</v>
      </c>
      <c r="O246" s="13" t="s">
        <v>29</v>
      </c>
      <c r="P246" s="13" t="s">
        <v>29</v>
      </c>
      <c r="Q246" s="13"/>
    </row>
    <row r="247" spans="1:17" ht="25.5" x14ac:dyDescent="0.25">
      <c r="A247" s="30">
        <f t="shared" si="9"/>
        <v>243</v>
      </c>
      <c r="B247" s="13" t="s">
        <v>534</v>
      </c>
      <c r="C247" s="13" t="s">
        <v>751</v>
      </c>
      <c r="D247" s="13" t="s">
        <v>752</v>
      </c>
      <c r="E247" s="13" t="s">
        <v>748</v>
      </c>
      <c r="F247" s="13" t="s">
        <v>471</v>
      </c>
      <c r="G247" s="25">
        <v>43521</v>
      </c>
      <c r="H247" s="13" t="s">
        <v>753</v>
      </c>
      <c r="I247" s="13" t="s">
        <v>31</v>
      </c>
      <c r="J247" s="13" t="s">
        <v>29</v>
      </c>
      <c r="K247" s="33" t="s">
        <v>754</v>
      </c>
      <c r="L247" s="13" t="s">
        <v>31</v>
      </c>
      <c r="M247" s="13" t="s">
        <v>84</v>
      </c>
      <c r="N247" s="16">
        <v>6</v>
      </c>
      <c r="O247" s="13" t="s">
        <v>29</v>
      </c>
      <c r="P247" s="13" t="s">
        <v>29</v>
      </c>
      <c r="Q247" s="13"/>
    </row>
    <row r="248" spans="1:17" ht="38.25" x14ac:dyDescent="0.25">
      <c r="A248" s="30">
        <f t="shared" si="9"/>
        <v>244</v>
      </c>
      <c r="B248" s="13" t="s">
        <v>534</v>
      </c>
      <c r="C248" s="13" t="s">
        <v>813</v>
      </c>
      <c r="D248" s="13" t="s">
        <v>814</v>
      </c>
      <c r="E248" s="13" t="s">
        <v>748</v>
      </c>
      <c r="F248" s="13" t="s">
        <v>471</v>
      </c>
      <c r="G248" s="25">
        <v>43504</v>
      </c>
      <c r="H248" s="13" t="s">
        <v>815</v>
      </c>
      <c r="I248" s="13" t="s">
        <v>31</v>
      </c>
      <c r="J248" s="13" t="s">
        <v>29</v>
      </c>
      <c r="K248" s="33" t="s">
        <v>816</v>
      </c>
      <c r="L248" s="13" t="s">
        <v>31</v>
      </c>
      <c r="M248" s="13" t="s">
        <v>84</v>
      </c>
      <c r="N248" s="16">
        <v>6</v>
      </c>
      <c r="O248" s="13" t="s">
        <v>29</v>
      </c>
      <c r="P248" s="13" t="s">
        <v>29</v>
      </c>
      <c r="Q248" s="13"/>
    </row>
    <row r="249" spans="1:17" ht="25.5" x14ac:dyDescent="0.25">
      <c r="A249" s="30">
        <f t="shared" si="9"/>
        <v>245</v>
      </c>
      <c r="B249" s="13" t="s">
        <v>534</v>
      </c>
      <c r="C249" s="13" t="s">
        <v>817</v>
      </c>
      <c r="D249" s="13" t="s">
        <v>818</v>
      </c>
      <c r="E249" s="13" t="s">
        <v>748</v>
      </c>
      <c r="F249" s="13" t="s">
        <v>471</v>
      </c>
      <c r="G249" s="25">
        <v>43504</v>
      </c>
      <c r="H249" s="13" t="s">
        <v>819</v>
      </c>
      <c r="I249" s="13" t="s">
        <v>31</v>
      </c>
      <c r="J249" s="13" t="s">
        <v>29</v>
      </c>
      <c r="K249" s="33" t="s">
        <v>820</v>
      </c>
      <c r="L249" s="13" t="s">
        <v>31</v>
      </c>
      <c r="M249" s="13" t="s">
        <v>84</v>
      </c>
      <c r="N249" s="16">
        <v>6</v>
      </c>
      <c r="O249" s="13" t="s">
        <v>29</v>
      </c>
      <c r="P249" s="13" t="s">
        <v>29</v>
      </c>
      <c r="Q249" s="13"/>
    </row>
    <row r="250" spans="1:17" ht="76.5" x14ac:dyDescent="0.25">
      <c r="A250" s="30">
        <f t="shared" si="9"/>
        <v>246</v>
      </c>
      <c r="B250" s="13" t="s">
        <v>534</v>
      </c>
      <c r="C250" s="13" t="s">
        <v>821</v>
      </c>
      <c r="D250" s="13" t="s">
        <v>822</v>
      </c>
      <c r="E250" s="13" t="s">
        <v>823</v>
      </c>
      <c r="F250" s="13" t="s">
        <v>471</v>
      </c>
      <c r="G250" s="25">
        <v>43504</v>
      </c>
      <c r="H250" s="13" t="s">
        <v>824</v>
      </c>
      <c r="I250" s="13" t="s">
        <v>31</v>
      </c>
      <c r="J250" s="13" t="s">
        <v>29</v>
      </c>
      <c r="K250" s="33" t="s">
        <v>825</v>
      </c>
      <c r="L250" s="13" t="s">
        <v>31</v>
      </c>
      <c r="M250" s="13" t="s">
        <v>84</v>
      </c>
      <c r="N250" s="16">
        <v>14</v>
      </c>
      <c r="O250" s="13" t="s">
        <v>29</v>
      </c>
      <c r="P250" s="13" t="s">
        <v>29</v>
      </c>
      <c r="Q250" s="13"/>
    </row>
    <row r="251" spans="1:17" ht="25.5" x14ac:dyDescent="0.25">
      <c r="A251" s="30">
        <f t="shared" si="9"/>
        <v>247</v>
      </c>
      <c r="B251" s="13" t="s">
        <v>534</v>
      </c>
      <c r="C251" s="13" t="s">
        <v>826</v>
      </c>
      <c r="D251" s="13" t="s">
        <v>827</v>
      </c>
      <c r="E251" s="13" t="s">
        <v>748</v>
      </c>
      <c r="F251" s="13" t="s">
        <v>471</v>
      </c>
      <c r="G251" s="25">
        <v>43503</v>
      </c>
      <c r="H251" s="13" t="s">
        <v>828</v>
      </c>
      <c r="I251" s="13" t="s">
        <v>31</v>
      </c>
      <c r="J251" s="13" t="s">
        <v>29</v>
      </c>
      <c r="K251" s="33" t="s">
        <v>829</v>
      </c>
      <c r="L251" s="13" t="s">
        <v>31</v>
      </c>
      <c r="M251" s="13" t="s">
        <v>84</v>
      </c>
      <c r="N251" s="16">
        <v>6</v>
      </c>
      <c r="O251" s="13" t="s">
        <v>29</v>
      </c>
      <c r="P251" s="13" t="s">
        <v>29</v>
      </c>
      <c r="Q251" s="13"/>
    </row>
    <row r="252" spans="1:17" ht="25.5" x14ac:dyDescent="0.25">
      <c r="A252" s="30">
        <f t="shared" si="9"/>
        <v>248</v>
      </c>
      <c r="B252" s="13" t="s">
        <v>534</v>
      </c>
      <c r="C252" s="13" t="s">
        <v>830</v>
      </c>
      <c r="D252" s="13" t="s">
        <v>831</v>
      </c>
      <c r="E252" s="13" t="s">
        <v>470</v>
      </c>
      <c r="F252" s="13" t="s">
        <v>471</v>
      </c>
      <c r="G252" s="25">
        <v>43503</v>
      </c>
      <c r="H252" s="13" t="s">
        <v>832</v>
      </c>
      <c r="I252" s="13" t="s">
        <v>31</v>
      </c>
      <c r="J252" s="13" t="s">
        <v>29</v>
      </c>
      <c r="K252" s="33" t="s">
        <v>833</v>
      </c>
      <c r="L252" s="13" t="s">
        <v>31</v>
      </c>
      <c r="M252" s="13" t="s">
        <v>84</v>
      </c>
      <c r="N252" s="16">
        <v>6</v>
      </c>
      <c r="O252" s="13" t="s">
        <v>29</v>
      </c>
      <c r="P252" s="13" t="s">
        <v>29</v>
      </c>
      <c r="Q252" s="13"/>
    </row>
    <row r="253" spans="1:17" ht="38.25" x14ac:dyDescent="0.25">
      <c r="A253" s="30">
        <f t="shared" si="9"/>
        <v>249</v>
      </c>
      <c r="B253" s="13" t="s">
        <v>534</v>
      </c>
      <c r="C253" s="13" t="s">
        <v>834</v>
      </c>
      <c r="D253" s="13" t="s">
        <v>835</v>
      </c>
      <c r="E253" s="13" t="s">
        <v>836</v>
      </c>
      <c r="F253" s="13" t="s">
        <v>471</v>
      </c>
      <c r="G253" s="25">
        <v>43503</v>
      </c>
      <c r="H253" s="13" t="s">
        <v>837</v>
      </c>
      <c r="I253" s="13" t="s">
        <v>31</v>
      </c>
      <c r="J253" s="13" t="s">
        <v>29</v>
      </c>
      <c r="K253" s="33" t="s">
        <v>838</v>
      </c>
      <c r="L253" s="13" t="s">
        <v>31</v>
      </c>
      <c r="M253" s="13" t="s">
        <v>84</v>
      </c>
      <c r="N253" s="16">
        <v>6</v>
      </c>
      <c r="O253" s="13" t="s">
        <v>29</v>
      </c>
      <c r="P253" s="13" t="s">
        <v>29</v>
      </c>
      <c r="Q253" s="13"/>
    </row>
    <row r="254" spans="1:17" ht="38.25" x14ac:dyDescent="0.25">
      <c r="A254" s="30">
        <f t="shared" si="9"/>
        <v>250</v>
      </c>
      <c r="B254" s="13" t="s">
        <v>534</v>
      </c>
      <c r="C254" s="13" t="s">
        <v>839</v>
      </c>
      <c r="D254" s="13" t="s">
        <v>840</v>
      </c>
      <c r="E254" s="13" t="s">
        <v>836</v>
      </c>
      <c r="F254" s="13" t="s">
        <v>471</v>
      </c>
      <c r="G254" s="25">
        <v>43503</v>
      </c>
      <c r="H254" s="13" t="s">
        <v>841</v>
      </c>
      <c r="I254" s="13" t="s">
        <v>31</v>
      </c>
      <c r="J254" s="13" t="s">
        <v>29</v>
      </c>
      <c r="K254" s="33" t="s">
        <v>842</v>
      </c>
      <c r="L254" s="13" t="s">
        <v>31</v>
      </c>
      <c r="M254" s="13" t="s">
        <v>84</v>
      </c>
      <c r="N254" s="16">
        <v>8</v>
      </c>
      <c r="O254" s="13" t="s">
        <v>29</v>
      </c>
      <c r="P254" s="13" t="s">
        <v>29</v>
      </c>
      <c r="Q254" s="13"/>
    </row>
    <row r="255" spans="1:17" ht="25.5" x14ac:dyDescent="0.25">
      <c r="A255" s="30">
        <f t="shared" si="9"/>
        <v>251</v>
      </c>
      <c r="B255" s="13" t="s">
        <v>534</v>
      </c>
      <c r="C255" s="13" t="s">
        <v>843</v>
      </c>
      <c r="D255" s="13" t="s">
        <v>844</v>
      </c>
      <c r="E255" s="13" t="s">
        <v>836</v>
      </c>
      <c r="F255" s="13" t="s">
        <v>471</v>
      </c>
      <c r="G255" s="25">
        <v>43473</v>
      </c>
      <c r="H255" s="13" t="s">
        <v>845</v>
      </c>
      <c r="I255" s="13" t="s">
        <v>31</v>
      </c>
      <c r="J255" s="13" t="s">
        <v>29</v>
      </c>
      <c r="K255" s="33" t="s">
        <v>846</v>
      </c>
      <c r="L255" s="13" t="s">
        <v>31</v>
      </c>
      <c r="M255" s="13" t="s">
        <v>84</v>
      </c>
      <c r="N255" s="16">
        <v>5</v>
      </c>
      <c r="O255" s="13" t="s">
        <v>29</v>
      </c>
      <c r="P255" s="13" t="s">
        <v>29</v>
      </c>
      <c r="Q255" s="13"/>
    </row>
    <row r="256" spans="1:17" x14ac:dyDescent="0.25">
      <c r="A256" s="30">
        <f t="shared" si="9"/>
        <v>252</v>
      </c>
      <c r="B256" s="13" t="s">
        <v>534</v>
      </c>
      <c r="C256" s="13" t="s">
        <v>847</v>
      </c>
      <c r="D256" s="13" t="s">
        <v>848</v>
      </c>
      <c r="E256" s="13" t="s">
        <v>849</v>
      </c>
      <c r="F256" s="13" t="s">
        <v>471</v>
      </c>
      <c r="G256" s="25">
        <v>43510</v>
      </c>
      <c r="H256" s="13" t="s">
        <v>850</v>
      </c>
      <c r="I256" s="13" t="s">
        <v>31</v>
      </c>
      <c r="J256" s="13" t="s">
        <v>29</v>
      </c>
      <c r="K256" s="33" t="s">
        <v>851</v>
      </c>
      <c r="L256" s="13" t="s">
        <v>31</v>
      </c>
      <c r="M256" s="13" t="s">
        <v>84</v>
      </c>
      <c r="N256" s="16">
        <v>2</v>
      </c>
      <c r="O256" s="13" t="s">
        <v>29</v>
      </c>
      <c r="P256" s="13" t="s">
        <v>29</v>
      </c>
      <c r="Q256" s="13"/>
    </row>
    <row r="257" spans="1:17" x14ac:dyDescent="0.25">
      <c r="A257" s="30">
        <f t="shared" si="9"/>
        <v>253</v>
      </c>
      <c r="B257" s="13" t="s">
        <v>534</v>
      </c>
      <c r="C257" s="13" t="s">
        <v>852</v>
      </c>
      <c r="D257" s="13" t="s">
        <v>853</v>
      </c>
      <c r="E257" s="13" t="s">
        <v>748</v>
      </c>
      <c r="F257" s="13" t="s">
        <v>471</v>
      </c>
      <c r="G257" s="25">
        <v>43473</v>
      </c>
      <c r="H257" s="13" t="s">
        <v>854</v>
      </c>
      <c r="I257" s="13" t="s">
        <v>31</v>
      </c>
      <c r="J257" s="13" t="s">
        <v>29</v>
      </c>
      <c r="K257" s="33" t="s">
        <v>855</v>
      </c>
      <c r="L257" s="13" t="s">
        <v>31</v>
      </c>
      <c r="M257" s="13" t="s">
        <v>84</v>
      </c>
      <c r="N257" s="16">
        <v>5</v>
      </c>
      <c r="O257" s="13" t="s">
        <v>29</v>
      </c>
      <c r="P257" s="13" t="s">
        <v>29</v>
      </c>
      <c r="Q257" s="13"/>
    </row>
    <row r="258" spans="1:17" ht="38.25" x14ac:dyDescent="0.25">
      <c r="A258" s="30">
        <f t="shared" si="9"/>
        <v>254</v>
      </c>
      <c r="B258" s="13" t="s">
        <v>534</v>
      </c>
      <c r="C258" s="13" t="s">
        <v>856</v>
      </c>
      <c r="D258" s="13" t="s">
        <v>857</v>
      </c>
      <c r="E258" s="13" t="s">
        <v>836</v>
      </c>
      <c r="F258" s="13" t="s">
        <v>471</v>
      </c>
      <c r="G258" s="25">
        <v>43473</v>
      </c>
      <c r="H258" s="13" t="s">
        <v>858</v>
      </c>
      <c r="I258" s="13" t="s">
        <v>31</v>
      </c>
      <c r="J258" s="13" t="s">
        <v>29</v>
      </c>
      <c r="K258" s="33" t="s">
        <v>859</v>
      </c>
      <c r="L258" s="13" t="s">
        <v>31</v>
      </c>
      <c r="M258" s="13" t="s">
        <v>84</v>
      </c>
      <c r="N258" s="16">
        <v>7</v>
      </c>
      <c r="O258" s="13" t="s">
        <v>29</v>
      </c>
      <c r="P258" s="13" t="s">
        <v>29</v>
      </c>
      <c r="Q258" s="13"/>
    </row>
    <row r="259" spans="1:17" ht="51" x14ac:dyDescent="0.25">
      <c r="A259" s="30">
        <f t="shared" si="9"/>
        <v>255</v>
      </c>
      <c r="B259" s="13" t="s">
        <v>534</v>
      </c>
      <c r="C259" s="13" t="s">
        <v>860</v>
      </c>
      <c r="D259" s="13" t="s">
        <v>861</v>
      </c>
      <c r="E259" s="13" t="s">
        <v>748</v>
      </c>
      <c r="F259" s="13" t="s">
        <v>471</v>
      </c>
      <c r="G259" s="25">
        <v>43489</v>
      </c>
      <c r="H259" s="13" t="s">
        <v>862</v>
      </c>
      <c r="I259" s="13" t="s">
        <v>31</v>
      </c>
      <c r="J259" s="13" t="s">
        <v>29</v>
      </c>
      <c r="K259" s="33" t="s">
        <v>863</v>
      </c>
      <c r="L259" s="13" t="s">
        <v>31</v>
      </c>
      <c r="M259" s="13" t="s">
        <v>84</v>
      </c>
      <c r="N259" s="16">
        <v>8</v>
      </c>
      <c r="O259" s="13" t="s">
        <v>29</v>
      </c>
      <c r="P259" s="13" t="s">
        <v>29</v>
      </c>
      <c r="Q259" s="13"/>
    </row>
    <row r="260" spans="1:17" ht="25.5" x14ac:dyDescent="0.25">
      <c r="A260" s="30">
        <f t="shared" si="9"/>
        <v>256</v>
      </c>
      <c r="B260" s="13" t="s">
        <v>534</v>
      </c>
      <c r="C260" s="13" t="s">
        <v>864</v>
      </c>
      <c r="D260" s="13" t="s">
        <v>865</v>
      </c>
      <c r="E260" s="13" t="s">
        <v>748</v>
      </c>
      <c r="F260" s="13" t="s">
        <v>471</v>
      </c>
      <c r="G260" s="25">
        <v>43489</v>
      </c>
      <c r="H260" s="13" t="s">
        <v>866</v>
      </c>
      <c r="I260" s="13" t="s">
        <v>31</v>
      </c>
      <c r="J260" s="13" t="s">
        <v>29</v>
      </c>
      <c r="K260" s="33" t="s">
        <v>867</v>
      </c>
      <c r="L260" s="13" t="s">
        <v>31</v>
      </c>
      <c r="M260" s="13" t="s">
        <v>84</v>
      </c>
      <c r="N260" s="16">
        <v>5</v>
      </c>
      <c r="O260" s="13" t="s">
        <v>29</v>
      </c>
      <c r="P260" s="13" t="s">
        <v>29</v>
      </c>
      <c r="Q260" s="13"/>
    </row>
    <row r="261" spans="1:17" ht="51" x14ac:dyDescent="0.25">
      <c r="A261" s="30">
        <f t="shared" si="9"/>
        <v>257</v>
      </c>
      <c r="B261" s="13" t="s">
        <v>534</v>
      </c>
      <c r="C261" s="13" t="s">
        <v>868</v>
      </c>
      <c r="D261" s="13" t="s">
        <v>869</v>
      </c>
      <c r="E261" s="13" t="s">
        <v>748</v>
      </c>
      <c r="F261" s="13" t="s">
        <v>471</v>
      </c>
      <c r="G261" s="25">
        <v>43489</v>
      </c>
      <c r="H261" s="13" t="s">
        <v>870</v>
      </c>
      <c r="I261" s="13" t="s">
        <v>31</v>
      </c>
      <c r="J261" s="13" t="s">
        <v>29</v>
      </c>
      <c r="K261" s="33" t="s">
        <v>871</v>
      </c>
      <c r="L261" s="13" t="s">
        <v>31</v>
      </c>
      <c r="M261" s="13" t="s">
        <v>84</v>
      </c>
      <c r="N261" s="16">
        <v>10</v>
      </c>
      <c r="O261" s="13" t="s">
        <v>29</v>
      </c>
      <c r="P261" s="13" t="s">
        <v>29</v>
      </c>
      <c r="Q261" s="13"/>
    </row>
    <row r="262" spans="1:17" x14ac:dyDescent="0.25">
      <c r="A262" s="30">
        <f t="shared" si="9"/>
        <v>258</v>
      </c>
      <c r="B262" s="13" t="s">
        <v>534</v>
      </c>
      <c r="C262" s="13" t="s">
        <v>872</v>
      </c>
      <c r="D262" s="13" t="s">
        <v>873</v>
      </c>
      <c r="E262" s="13" t="s">
        <v>748</v>
      </c>
      <c r="F262" s="13" t="s">
        <v>471</v>
      </c>
      <c r="G262" s="25">
        <v>43473</v>
      </c>
      <c r="H262" s="13" t="s">
        <v>748</v>
      </c>
      <c r="I262" s="13" t="s">
        <v>28</v>
      </c>
      <c r="J262" s="13" t="s">
        <v>29</v>
      </c>
      <c r="K262" s="33" t="s">
        <v>538</v>
      </c>
      <c r="L262" s="13" t="s">
        <v>538</v>
      </c>
      <c r="M262" s="13" t="s">
        <v>538</v>
      </c>
      <c r="N262" s="16">
        <v>1</v>
      </c>
      <c r="O262" s="13" t="s">
        <v>29</v>
      </c>
      <c r="P262" s="13" t="s">
        <v>29</v>
      </c>
      <c r="Q262" s="13" t="s">
        <v>32</v>
      </c>
    </row>
    <row r="263" spans="1:17" ht="25.5" x14ac:dyDescent="0.25">
      <c r="A263" s="30">
        <f t="shared" ref="A263:A326" si="10">A262+1</f>
        <v>259</v>
      </c>
      <c r="B263" s="13" t="s">
        <v>534</v>
      </c>
      <c r="C263" s="13" t="s">
        <v>874</v>
      </c>
      <c r="D263" s="13" t="s">
        <v>875</v>
      </c>
      <c r="E263" s="13" t="s">
        <v>748</v>
      </c>
      <c r="F263" s="13" t="s">
        <v>471</v>
      </c>
      <c r="G263" s="25">
        <v>43503</v>
      </c>
      <c r="H263" s="13" t="s">
        <v>876</v>
      </c>
      <c r="I263" s="13" t="s">
        <v>31</v>
      </c>
      <c r="J263" s="13" t="s">
        <v>29</v>
      </c>
      <c r="K263" s="33" t="s">
        <v>877</v>
      </c>
      <c r="L263" s="13" t="s">
        <v>31</v>
      </c>
      <c r="M263" s="13" t="s">
        <v>84</v>
      </c>
      <c r="N263" s="16">
        <v>7</v>
      </c>
      <c r="O263" s="13" t="s">
        <v>29</v>
      </c>
      <c r="P263" s="13" t="s">
        <v>29</v>
      </c>
      <c r="Q263" s="13"/>
    </row>
    <row r="264" spans="1:17" ht="25.5" x14ac:dyDescent="0.25">
      <c r="A264" s="30">
        <f t="shared" si="10"/>
        <v>260</v>
      </c>
      <c r="B264" s="13" t="s">
        <v>534</v>
      </c>
      <c r="C264" s="13" t="s">
        <v>878</v>
      </c>
      <c r="D264" s="13" t="s">
        <v>879</v>
      </c>
      <c r="E264" s="13" t="s">
        <v>748</v>
      </c>
      <c r="F264" s="13" t="s">
        <v>471</v>
      </c>
      <c r="G264" s="25">
        <v>43473</v>
      </c>
      <c r="H264" s="13" t="s">
        <v>880</v>
      </c>
      <c r="I264" s="13" t="s">
        <v>31</v>
      </c>
      <c r="J264" s="13" t="s">
        <v>29</v>
      </c>
      <c r="K264" s="33" t="s">
        <v>881</v>
      </c>
      <c r="L264" s="13" t="s">
        <v>31</v>
      </c>
      <c r="M264" s="13" t="s">
        <v>84</v>
      </c>
      <c r="N264" s="16">
        <v>7</v>
      </c>
      <c r="O264" s="13" t="s">
        <v>29</v>
      </c>
      <c r="P264" s="13" t="s">
        <v>29</v>
      </c>
      <c r="Q264" s="13"/>
    </row>
    <row r="265" spans="1:17" ht="38.25" x14ac:dyDescent="0.25">
      <c r="A265" s="30">
        <f t="shared" si="10"/>
        <v>261</v>
      </c>
      <c r="B265" s="13" t="s">
        <v>534</v>
      </c>
      <c r="C265" s="13" t="s">
        <v>730</v>
      </c>
      <c r="D265" s="13" t="s">
        <v>882</v>
      </c>
      <c r="E265" s="13" t="s">
        <v>836</v>
      </c>
      <c r="F265" s="13" t="s">
        <v>471</v>
      </c>
      <c r="G265" s="25">
        <v>43473</v>
      </c>
      <c r="H265" s="13" t="s">
        <v>883</v>
      </c>
      <c r="I265" s="13" t="s">
        <v>31</v>
      </c>
      <c r="J265" s="13" t="s">
        <v>29</v>
      </c>
      <c r="K265" s="33" t="s">
        <v>884</v>
      </c>
      <c r="L265" s="13" t="s">
        <v>31</v>
      </c>
      <c r="M265" s="13" t="s">
        <v>84</v>
      </c>
      <c r="N265" s="16">
        <v>8</v>
      </c>
      <c r="O265" s="13" t="s">
        <v>29</v>
      </c>
      <c r="P265" s="13" t="s">
        <v>29</v>
      </c>
      <c r="Q265" s="13"/>
    </row>
    <row r="266" spans="1:17" ht="38.25" x14ac:dyDescent="0.25">
      <c r="A266" s="30">
        <f t="shared" si="10"/>
        <v>262</v>
      </c>
      <c r="B266" s="13" t="s">
        <v>534</v>
      </c>
      <c r="C266" s="13" t="s">
        <v>885</v>
      </c>
      <c r="D266" s="13" t="s">
        <v>886</v>
      </c>
      <c r="E266" s="13" t="s">
        <v>748</v>
      </c>
      <c r="F266" s="13" t="s">
        <v>471</v>
      </c>
      <c r="G266" s="25">
        <v>43473</v>
      </c>
      <c r="H266" s="13" t="s">
        <v>887</v>
      </c>
      <c r="I266" s="13" t="s">
        <v>31</v>
      </c>
      <c r="J266" s="13" t="s">
        <v>29</v>
      </c>
      <c r="K266" s="33" t="s">
        <v>888</v>
      </c>
      <c r="L266" s="13" t="s">
        <v>31</v>
      </c>
      <c r="M266" s="13" t="s">
        <v>84</v>
      </c>
      <c r="N266" s="16">
        <v>7</v>
      </c>
      <c r="O266" s="13" t="s">
        <v>29</v>
      </c>
      <c r="P266" s="13" t="s">
        <v>29</v>
      </c>
      <c r="Q266" s="13"/>
    </row>
    <row r="267" spans="1:17" x14ac:dyDescent="0.25">
      <c r="A267" s="30">
        <f t="shared" si="10"/>
        <v>263</v>
      </c>
      <c r="B267" s="13" t="s">
        <v>534</v>
      </c>
      <c r="C267" s="13" t="s">
        <v>889</v>
      </c>
      <c r="D267" s="13" t="s">
        <v>890</v>
      </c>
      <c r="E267" s="13" t="s">
        <v>748</v>
      </c>
      <c r="F267" s="13" t="s">
        <v>471</v>
      </c>
      <c r="G267" s="25">
        <v>43489</v>
      </c>
      <c r="H267" s="13" t="s">
        <v>891</v>
      </c>
      <c r="I267" s="13" t="s">
        <v>31</v>
      </c>
      <c r="J267" s="13" t="s">
        <v>29</v>
      </c>
      <c r="K267" s="33" t="s">
        <v>892</v>
      </c>
      <c r="L267" s="13" t="s">
        <v>31</v>
      </c>
      <c r="M267" s="13" t="s">
        <v>84</v>
      </c>
      <c r="N267" s="16">
        <v>5</v>
      </c>
      <c r="O267" s="13" t="s">
        <v>29</v>
      </c>
      <c r="P267" s="13" t="s">
        <v>29</v>
      </c>
      <c r="Q267" s="13"/>
    </row>
    <row r="268" spans="1:17" ht="25.5" x14ac:dyDescent="0.25">
      <c r="A268" s="30">
        <f t="shared" si="10"/>
        <v>264</v>
      </c>
      <c r="B268" s="13" t="s">
        <v>534</v>
      </c>
      <c r="C268" s="13" t="s">
        <v>893</v>
      </c>
      <c r="D268" s="13" t="s">
        <v>894</v>
      </c>
      <c r="E268" s="13" t="s">
        <v>641</v>
      </c>
      <c r="F268" s="13" t="s">
        <v>471</v>
      </c>
      <c r="G268" s="25">
        <v>43522</v>
      </c>
      <c r="H268" s="13" t="s">
        <v>895</v>
      </c>
      <c r="I268" s="13" t="s">
        <v>31</v>
      </c>
      <c r="J268" s="13" t="s">
        <v>29</v>
      </c>
      <c r="K268" s="33" t="s">
        <v>896</v>
      </c>
      <c r="L268" s="13" t="s">
        <v>31</v>
      </c>
      <c r="M268" s="13" t="s">
        <v>84</v>
      </c>
      <c r="N268" s="16">
        <v>7</v>
      </c>
      <c r="O268" s="13" t="s">
        <v>29</v>
      </c>
      <c r="P268" s="13" t="s">
        <v>29</v>
      </c>
      <c r="Q268" s="13"/>
    </row>
    <row r="269" spans="1:17" ht="25.5" x14ac:dyDescent="0.25">
      <c r="A269" s="30">
        <f t="shared" si="10"/>
        <v>265</v>
      </c>
      <c r="B269" s="13" t="s">
        <v>534</v>
      </c>
      <c r="C269" s="13" t="s">
        <v>897</v>
      </c>
      <c r="D269" s="13" t="s">
        <v>898</v>
      </c>
      <c r="E269" s="13" t="s">
        <v>537</v>
      </c>
      <c r="F269" s="13" t="s">
        <v>471</v>
      </c>
      <c r="G269" s="25">
        <v>43483</v>
      </c>
      <c r="H269" s="13" t="s">
        <v>899</v>
      </c>
      <c r="I269" s="13" t="s">
        <v>31</v>
      </c>
      <c r="J269" s="13" t="s">
        <v>29</v>
      </c>
      <c r="K269" s="33" t="s">
        <v>900</v>
      </c>
      <c r="L269" s="13" t="s">
        <v>31</v>
      </c>
      <c r="M269" s="13" t="s">
        <v>84</v>
      </c>
      <c r="N269" s="16">
        <v>5</v>
      </c>
      <c r="O269" s="13" t="s">
        <v>29</v>
      </c>
      <c r="P269" s="13" t="s">
        <v>29</v>
      </c>
      <c r="Q269" s="13"/>
    </row>
    <row r="270" spans="1:17" ht="25.5" x14ac:dyDescent="0.25">
      <c r="A270" s="30">
        <f t="shared" si="10"/>
        <v>266</v>
      </c>
      <c r="B270" s="13" t="s">
        <v>534</v>
      </c>
      <c r="C270" s="13" t="s">
        <v>901</v>
      </c>
      <c r="D270" s="13" t="s">
        <v>902</v>
      </c>
      <c r="E270" s="13" t="s">
        <v>903</v>
      </c>
      <c r="F270" s="13" t="s">
        <v>471</v>
      </c>
      <c r="G270" s="25">
        <v>43522</v>
      </c>
      <c r="H270" s="13" t="s">
        <v>904</v>
      </c>
      <c r="I270" s="13" t="s">
        <v>31</v>
      </c>
      <c r="J270" s="13" t="s">
        <v>29</v>
      </c>
      <c r="K270" s="33" t="s">
        <v>905</v>
      </c>
      <c r="L270" s="13" t="s">
        <v>31</v>
      </c>
      <c r="M270" s="13" t="s">
        <v>84</v>
      </c>
      <c r="N270" s="16">
        <v>7</v>
      </c>
      <c r="O270" s="13" t="s">
        <v>29</v>
      </c>
      <c r="P270" s="13" t="s">
        <v>29</v>
      </c>
      <c r="Q270" s="13"/>
    </row>
    <row r="271" spans="1:17" ht="25.5" x14ac:dyDescent="0.25">
      <c r="A271" s="30">
        <f t="shared" si="10"/>
        <v>267</v>
      </c>
      <c r="B271" s="13" t="s">
        <v>534</v>
      </c>
      <c r="C271" s="13" t="s">
        <v>906</v>
      </c>
      <c r="D271" s="13" t="s">
        <v>907</v>
      </c>
      <c r="E271" s="13" t="s">
        <v>641</v>
      </c>
      <c r="F271" s="13" t="s">
        <v>471</v>
      </c>
      <c r="G271" s="25">
        <v>43483</v>
      </c>
      <c r="H271" s="13" t="s">
        <v>908</v>
      </c>
      <c r="I271" s="13" t="s">
        <v>31</v>
      </c>
      <c r="J271" s="13" t="s">
        <v>29</v>
      </c>
      <c r="K271" s="33" t="s">
        <v>909</v>
      </c>
      <c r="L271" s="13" t="s">
        <v>31</v>
      </c>
      <c r="M271" s="13" t="s">
        <v>84</v>
      </c>
      <c r="N271" s="16">
        <v>5</v>
      </c>
      <c r="O271" s="13" t="s">
        <v>29</v>
      </c>
      <c r="P271" s="13" t="s">
        <v>29</v>
      </c>
      <c r="Q271" s="13"/>
    </row>
    <row r="272" spans="1:17" ht="25.5" x14ac:dyDescent="0.25">
      <c r="A272" s="30">
        <f t="shared" si="10"/>
        <v>268</v>
      </c>
      <c r="B272" s="13" t="s">
        <v>534</v>
      </c>
      <c r="C272" s="13" t="s">
        <v>910</v>
      </c>
      <c r="D272" s="13" t="s">
        <v>911</v>
      </c>
      <c r="E272" s="13" t="s">
        <v>641</v>
      </c>
      <c r="F272" s="13" t="s">
        <v>471</v>
      </c>
      <c r="G272" s="25">
        <v>43483</v>
      </c>
      <c r="H272" s="13" t="s">
        <v>912</v>
      </c>
      <c r="I272" s="13" t="s">
        <v>31</v>
      </c>
      <c r="J272" s="13" t="s">
        <v>29</v>
      </c>
      <c r="K272" s="33" t="s">
        <v>913</v>
      </c>
      <c r="L272" s="13" t="s">
        <v>31</v>
      </c>
      <c r="M272" s="13" t="s">
        <v>84</v>
      </c>
      <c r="N272" s="16">
        <v>6</v>
      </c>
      <c r="O272" s="13" t="s">
        <v>29</v>
      </c>
      <c r="P272" s="13" t="s">
        <v>29</v>
      </c>
      <c r="Q272" s="13"/>
    </row>
    <row r="273" spans="1:17" x14ac:dyDescent="0.25">
      <c r="A273" s="30">
        <f t="shared" si="10"/>
        <v>269</v>
      </c>
      <c r="B273" s="13" t="s">
        <v>534</v>
      </c>
      <c r="C273" s="13" t="s">
        <v>914</v>
      </c>
      <c r="D273" s="13" t="s">
        <v>915</v>
      </c>
      <c r="E273" s="13" t="s">
        <v>641</v>
      </c>
      <c r="F273" s="13" t="s">
        <v>471</v>
      </c>
      <c r="G273" s="25">
        <v>43522</v>
      </c>
      <c r="H273" s="13" t="s">
        <v>916</v>
      </c>
      <c r="I273" s="13" t="s">
        <v>31</v>
      </c>
      <c r="J273" s="13" t="s">
        <v>29</v>
      </c>
      <c r="K273" s="33" t="s">
        <v>917</v>
      </c>
      <c r="L273" s="13" t="s">
        <v>31</v>
      </c>
      <c r="M273" s="13" t="s">
        <v>84</v>
      </c>
      <c r="N273" s="16">
        <v>4</v>
      </c>
      <c r="O273" s="13" t="s">
        <v>29</v>
      </c>
      <c r="P273" s="13" t="s">
        <v>29</v>
      </c>
      <c r="Q273" s="13"/>
    </row>
    <row r="274" spans="1:17" ht="38.25" x14ac:dyDescent="0.25">
      <c r="A274" s="30">
        <f t="shared" si="10"/>
        <v>270</v>
      </c>
      <c r="B274" s="13" t="s">
        <v>534</v>
      </c>
      <c r="C274" s="13" t="s">
        <v>522</v>
      </c>
      <c r="D274" s="13" t="s">
        <v>918</v>
      </c>
      <c r="E274" s="13" t="s">
        <v>537</v>
      </c>
      <c r="F274" s="13" t="s">
        <v>471</v>
      </c>
      <c r="G274" s="25">
        <v>43522</v>
      </c>
      <c r="H274" s="13" t="s">
        <v>524</v>
      </c>
      <c r="I274" s="13" t="s">
        <v>31</v>
      </c>
      <c r="J274" s="13" t="s">
        <v>29</v>
      </c>
      <c r="K274" s="33" t="s">
        <v>525</v>
      </c>
      <c r="L274" s="13" t="s">
        <v>31</v>
      </c>
      <c r="M274" s="13" t="s">
        <v>84</v>
      </c>
      <c r="N274" s="16">
        <v>2</v>
      </c>
      <c r="O274" s="13" t="s">
        <v>29</v>
      </c>
      <c r="P274" s="13" t="s">
        <v>29</v>
      </c>
      <c r="Q274" s="13"/>
    </row>
    <row r="275" spans="1:17" ht="25.5" x14ac:dyDescent="0.25">
      <c r="A275" s="30">
        <f t="shared" si="10"/>
        <v>271</v>
      </c>
      <c r="B275" s="13" t="s">
        <v>534</v>
      </c>
      <c r="C275" s="13" t="s">
        <v>919</v>
      </c>
      <c r="D275" s="13" t="s">
        <v>920</v>
      </c>
      <c r="E275" s="13" t="s">
        <v>641</v>
      </c>
      <c r="F275" s="13" t="s">
        <v>471</v>
      </c>
      <c r="G275" s="25">
        <v>43483</v>
      </c>
      <c r="H275" s="13" t="s">
        <v>921</v>
      </c>
      <c r="I275" s="13" t="s">
        <v>31</v>
      </c>
      <c r="J275" s="13" t="s">
        <v>29</v>
      </c>
      <c r="K275" s="33" t="s">
        <v>922</v>
      </c>
      <c r="L275" s="13" t="s">
        <v>31</v>
      </c>
      <c r="M275" s="13" t="s">
        <v>84</v>
      </c>
      <c r="N275" s="16">
        <v>7</v>
      </c>
      <c r="O275" s="13" t="s">
        <v>29</v>
      </c>
      <c r="P275" s="13" t="s">
        <v>29</v>
      </c>
      <c r="Q275" s="13"/>
    </row>
    <row r="276" spans="1:17" ht="63.75" x14ac:dyDescent="0.25">
      <c r="A276" s="30">
        <f t="shared" si="10"/>
        <v>272</v>
      </c>
      <c r="B276" s="13" t="s">
        <v>534</v>
      </c>
      <c r="C276" s="13" t="s">
        <v>923</v>
      </c>
      <c r="D276" s="13" t="s">
        <v>924</v>
      </c>
      <c r="E276" s="13" t="s">
        <v>641</v>
      </c>
      <c r="F276" s="13" t="s">
        <v>471</v>
      </c>
      <c r="G276" s="25">
        <v>43483</v>
      </c>
      <c r="H276" s="13" t="s">
        <v>903</v>
      </c>
      <c r="I276" s="13" t="s">
        <v>31</v>
      </c>
      <c r="J276" s="13" t="s">
        <v>29</v>
      </c>
      <c r="K276" s="33" t="s">
        <v>925</v>
      </c>
      <c r="L276" s="13" t="s">
        <v>31</v>
      </c>
      <c r="M276" s="13" t="s">
        <v>84</v>
      </c>
      <c r="N276" s="16">
        <v>14</v>
      </c>
      <c r="O276" s="13" t="s">
        <v>29</v>
      </c>
      <c r="P276" s="13" t="s">
        <v>29</v>
      </c>
      <c r="Q276" s="13" t="s">
        <v>32</v>
      </c>
    </row>
    <row r="277" spans="1:17" ht="25.5" x14ac:dyDescent="0.25">
      <c r="A277" s="30">
        <f t="shared" si="10"/>
        <v>273</v>
      </c>
      <c r="B277" s="13" t="s">
        <v>534</v>
      </c>
      <c r="C277" s="13" t="s">
        <v>926</v>
      </c>
      <c r="D277" s="13" t="s">
        <v>927</v>
      </c>
      <c r="E277" s="13" t="s">
        <v>537</v>
      </c>
      <c r="F277" s="13" t="s">
        <v>471</v>
      </c>
      <c r="G277" s="25">
        <v>43522</v>
      </c>
      <c r="H277" s="13" t="s">
        <v>928</v>
      </c>
      <c r="I277" s="13" t="s">
        <v>31</v>
      </c>
      <c r="J277" s="13" t="s">
        <v>29</v>
      </c>
      <c r="K277" s="33" t="s">
        <v>929</v>
      </c>
      <c r="L277" s="13" t="s">
        <v>31</v>
      </c>
      <c r="M277" s="13" t="s">
        <v>84</v>
      </c>
      <c r="N277" s="16">
        <v>6</v>
      </c>
      <c r="O277" s="13" t="s">
        <v>29</v>
      </c>
      <c r="P277" s="13" t="s">
        <v>29</v>
      </c>
      <c r="Q277" s="13"/>
    </row>
    <row r="278" spans="1:17" ht="25.5" x14ac:dyDescent="0.25">
      <c r="A278" s="30">
        <f t="shared" si="10"/>
        <v>274</v>
      </c>
      <c r="B278" s="13" t="s">
        <v>534</v>
      </c>
      <c r="C278" s="13" t="s">
        <v>1025</v>
      </c>
      <c r="D278" s="13" t="s">
        <v>1026</v>
      </c>
      <c r="E278" s="13" t="s">
        <v>748</v>
      </c>
      <c r="F278" s="13" t="s">
        <v>471</v>
      </c>
      <c r="G278" s="25">
        <v>43518</v>
      </c>
      <c r="H278" s="13" t="s">
        <v>1027</v>
      </c>
      <c r="I278" s="13" t="s">
        <v>31</v>
      </c>
      <c r="J278" s="13" t="s">
        <v>29</v>
      </c>
      <c r="K278" s="33" t="s">
        <v>1028</v>
      </c>
      <c r="L278" s="13" t="s">
        <v>31</v>
      </c>
      <c r="M278" s="13" t="s">
        <v>84</v>
      </c>
      <c r="N278" s="16">
        <v>5</v>
      </c>
      <c r="O278" s="13" t="s">
        <v>29</v>
      </c>
      <c r="P278" s="13" t="s">
        <v>29</v>
      </c>
      <c r="Q278" s="13"/>
    </row>
    <row r="279" spans="1:17" ht="38.25" x14ac:dyDescent="0.25">
      <c r="A279" s="30">
        <f t="shared" si="10"/>
        <v>275</v>
      </c>
      <c r="B279" s="13" t="s">
        <v>534</v>
      </c>
      <c r="C279" s="13" t="s">
        <v>1029</v>
      </c>
      <c r="D279" s="13" t="s">
        <v>1030</v>
      </c>
      <c r="E279" s="13" t="s">
        <v>1031</v>
      </c>
      <c r="F279" s="13" t="s">
        <v>471</v>
      </c>
      <c r="G279" s="25">
        <v>43475</v>
      </c>
      <c r="H279" s="13" t="s">
        <v>1032</v>
      </c>
      <c r="I279" s="13" t="s">
        <v>31</v>
      </c>
      <c r="J279" s="13" t="s">
        <v>29</v>
      </c>
      <c r="K279" s="33" t="s">
        <v>1033</v>
      </c>
      <c r="L279" s="13" t="s">
        <v>31</v>
      </c>
      <c r="M279" s="13" t="s">
        <v>84</v>
      </c>
      <c r="N279" s="16">
        <v>8</v>
      </c>
      <c r="O279" s="13" t="s">
        <v>29</v>
      </c>
      <c r="P279" s="13" t="s">
        <v>29</v>
      </c>
      <c r="Q279" s="13"/>
    </row>
    <row r="280" spans="1:17" ht="38.25" x14ac:dyDescent="0.25">
      <c r="A280" s="30">
        <f t="shared" si="10"/>
        <v>276</v>
      </c>
      <c r="B280" s="13" t="s">
        <v>534</v>
      </c>
      <c r="C280" s="13" t="s">
        <v>1034</v>
      </c>
      <c r="D280" s="13" t="s">
        <v>1035</v>
      </c>
      <c r="E280" s="13" t="s">
        <v>1031</v>
      </c>
      <c r="F280" s="13" t="s">
        <v>471</v>
      </c>
      <c r="G280" s="25">
        <v>43475</v>
      </c>
      <c r="H280" s="13" t="s">
        <v>1036</v>
      </c>
      <c r="I280" s="13" t="s">
        <v>31</v>
      </c>
      <c r="J280" s="13" t="s">
        <v>29</v>
      </c>
      <c r="K280" s="33" t="s">
        <v>1037</v>
      </c>
      <c r="L280" s="13" t="s">
        <v>31</v>
      </c>
      <c r="M280" s="13" t="s">
        <v>84</v>
      </c>
      <c r="N280" s="16">
        <v>9</v>
      </c>
      <c r="O280" s="13" t="s">
        <v>29</v>
      </c>
      <c r="P280" s="13" t="s">
        <v>29</v>
      </c>
      <c r="Q280" s="13"/>
    </row>
    <row r="281" spans="1:17" x14ac:dyDescent="0.25">
      <c r="A281" s="30">
        <f t="shared" si="10"/>
        <v>277</v>
      </c>
      <c r="B281" s="13" t="s">
        <v>534</v>
      </c>
      <c r="C281" s="13" t="s">
        <v>1038</v>
      </c>
      <c r="D281" s="13" t="s">
        <v>1039</v>
      </c>
      <c r="E281" s="13" t="s">
        <v>1040</v>
      </c>
      <c r="F281" s="13" t="s">
        <v>471</v>
      </c>
      <c r="G281" s="25">
        <v>43475</v>
      </c>
      <c r="H281" s="13" t="s">
        <v>1041</v>
      </c>
      <c r="I281" s="13" t="s">
        <v>31</v>
      </c>
      <c r="J281" s="13" t="s">
        <v>29</v>
      </c>
      <c r="K281" s="33" t="s">
        <v>1042</v>
      </c>
      <c r="L281" s="13" t="s">
        <v>31</v>
      </c>
      <c r="M281" s="13" t="s">
        <v>84</v>
      </c>
      <c r="N281" s="16">
        <v>3</v>
      </c>
      <c r="O281" s="13" t="s">
        <v>29</v>
      </c>
      <c r="P281" s="13" t="s">
        <v>29</v>
      </c>
      <c r="Q281" s="13"/>
    </row>
    <row r="282" spans="1:17" x14ac:dyDescent="0.25">
      <c r="A282" s="30">
        <f t="shared" si="10"/>
        <v>278</v>
      </c>
      <c r="B282" s="13" t="s">
        <v>534</v>
      </c>
      <c r="C282" s="13" t="s">
        <v>1043</v>
      </c>
      <c r="D282" s="13" t="s">
        <v>1044</v>
      </c>
      <c r="E282" s="13" t="s">
        <v>1031</v>
      </c>
      <c r="F282" s="13" t="s">
        <v>471</v>
      </c>
      <c r="G282" s="25">
        <v>43475</v>
      </c>
      <c r="H282" s="13" t="s">
        <v>1045</v>
      </c>
      <c r="I282" s="13" t="s">
        <v>31</v>
      </c>
      <c r="J282" s="13" t="s">
        <v>29</v>
      </c>
      <c r="K282" s="33" t="s">
        <v>1046</v>
      </c>
      <c r="L282" s="13" t="s">
        <v>31</v>
      </c>
      <c r="M282" s="13" t="s">
        <v>84</v>
      </c>
      <c r="N282" s="16">
        <v>2</v>
      </c>
      <c r="O282" s="13" t="s">
        <v>29</v>
      </c>
      <c r="P282" s="13" t="s">
        <v>29</v>
      </c>
      <c r="Q282" s="13"/>
    </row>
    <row r="283" spans="1:17" ht="25.5" x14ac:dyDescent="0.25">
      <c r="A283" s="30">
        <f t="shared" si="10"/>
        <v>279</v>
      </c>
      <c r="B283" s="13" t="s">
        <v>534</v>
      </c>
      <c r="C283" s="13" t="s">
        <v>1047</v>
      </c>
      <c r="D283" s="13" t="s">
        <v>1048</v>
      </c>
      <c r="E283" s="13" t="s">
        <v>524</v>
      </c>
      <c r="F283" s="13" t="s">
        <v>471</v>
      </c>
      <c r="G283" s="25">
        <v>43475</v>
      </c>
      <c r="H283" s="13" t="s">
        <v>1049</v>
      </c>
      <c r="I283" s="13" t="s">
        <v>31</v>
      </c>
      <c r="J283" s="13" t="s">
        <v>29</v>
      </c>
      <c r="K283" s="33" t="s">
        <v>1050</v>
      </c>
      <c r="L283" s="13" t="s">
        <v>31</v>
      </c>
      <c r="M283" s="13" t="s">
        <v>84</v>
      </c>
      <c r="N283" s="16">
        <v>7</v>
      </c>
      <c r="O283" s="13" t="s">
        <v>29</v>
      </c>
      <c r="P283" s="13" t="s">
        <v>29</v>
      </c>
      <c r="Q283" s="13"/>
    </row>
    <row r="284" spans="1:17" x14ac:dyDescent="0.25">
      <c r="A284" s="30">
        <f t="shared" si="10"/>
        <v>280</v>
      </c>
      <c r="B284" s="13" t="s">
        <v>534</v>
      </c>
      <c r="C284" s="13" t="s">
        <v>1051</v>
      </c>
      <c r="D284" s="13" t="s">
        <v>1052</v>
      </c>
      <c r="E284" s="13" t="s">
        <v>1031</v>
      </c>
      <c r="F284" s="13" t="s">
        <v>471</v>
      </c>
      <c r="G284" s="25">
        <v>43475</v>
      </c>
      <c r="H284" s="13" t="s">
        <v>441</v>
      </c>
      <c r="I284" s="13" t="s">
        <v>31</v>
      </c>
      <c r="J284" s="13" t="s">
        <v>29</v>
      </c>
      <c r="K284" s="33" t="s">
        <v>1053</v>
      </c>
      <c r="L284" s="13" t="s">
        <v>31</v>
      </c>
      <c r="M284" s="13" t="s">
        <v>84</v>
      </c>
      <c r="N284" s="16">
        <v>3</v>
      </c>
      <c r="O284" s="13" t="s">
        <v>29</v>
      </c>
      <c r="P284" s="13" t="s">
        <v>29</v>
      </c>
      <c r="Q284" s="13"/>
    </row>
    <row r="285" spans="1:17" ht="25.5" x14ac:dyDescent="0.25">
      <c r="A285" s="30">
        <f t="shared" si="10"/>
        <v>281</v>
      </c>
      <c r="B285" s="13" t="s">
        <v>534</v>
      </c>
      <c r="C285" s="13" t="s">
        <v>1054</v>
      </c>
      <c r="D285" s="13" t="s">
        <v>1055</v>
      </c>
      <c r="E285" s="13" t="s">
        <v>1040</v>
      </c>
      <c r="F285" s="13" t="s">
        <v>471</v>
      </c>
      <c r="G285" s="25">
        <v>43475</v>
      </c>
      <c r="H285" s="13" t="s">
        <v>1056</v>
      </c>
      <c r="I285" s="13" t="s">
        <v>31</v>
      </c>
      <c r="J285" s="13" t="s">
        <v>29</v>
      </c>
      <c r="K285" s="33" t="s">
        <v>1057</v>
      </c>
      <c r="L285" s="13" t="s">
        <v>31</v>
      </c>
      <c r="M285" s="13" t="s">
        <v>84</v>
      </c>
      <c r="N285" s="16">
        <v>5</v>
      </c>
      <c r="O285" s="13" t="s">
        <v>29</v>
      </c>
      <c r="P285" s="13" t="s">
        <v>29</v>
      </c>
      <c r="Q285" s="13"/>
    </row>
    <row r="286" spans="1:17" ht="51" x14ac:dyDescent="0.25">
      <c r="A286" s="30">
        <f t="shared" si="10"/>
        <v>282</v>
      </c>
      <c r="B286" s="13" t="s">
        <v>534</v>
      </c>
      <c r="C286" s="13" t="s">
        <v>1058</v>
      </c>
      <c r="D286" s="13" t="s">
        <v>1059</v>
      </c>
      <c r="E286" s="13" t="s">
        <v>1031</v>
      </c>
      <c r="F286" s="13" t="s">
        <v>471</v>
      </c>
      <c r="G286" s="25">
        <v>43475</v>
      </c>
      <c r="H286" s="13" t="s">
        <v>1060</v>
      </c>
      <c r="I286" s="13" t="s">
        <v>31</v>
      </c>
      <c r="J286" s="13" t="s">
        <v>29</v>
      </c>
      <c r="K286" s="33" t="s">
        <v>1061</v>
      </c>
      <c r="L286" s="13" t="s">
        <v>31</v>
      </c>
      <c r="M286" s="13" t="s">
        <v>84</v>
      </c>
      <c r="N286" s="16">
        <v>10</v>
      </c>
      <c r="O286" s="13" t="s">
        <v>29</v>
      </c>
      <c r="P286" s="13" t="s">
        <v>29</v>
      </c>
      <c r="Q286" s="13"/>
    </row>
    <row r="287" spans="1:17" ht="25.5" x14ac:dyDescent="0.25">
      <c r="A287" s="30">
        <f t="shared" si="10"/>
        <v>283</v>
      </c>
      <c r="B287" s="13" t="s">
        <v>534</v>
      </c>
      <c r="C287" s="13" t="s">
        <v>1062</v>
      </c>
      <c r="D287" s="13" t="s">
        <v>1063</v>
      </c>
      <c r="E287" s="13" t="s">
        <v>1031</v>
      </c>
      <c r="F287" s="13" t="s">
        <v>471</v>
      </c>
      <c r="G287" s="25">
        <v>43475</v>
      </c>
      <c r="H287" s="13" t="s">
        <v>1064</v>
      </c>
      <c r="I287" s="13" t="s">
        <v>31</v>
      </c>
      <c r="J287" s="13" t="s">
        <v>29</v>
      </c>
      <c r="K287" s="33" t="s">
        <v>1065</v>
      </c>
      <c r="L287" s="13" t="s">
        <v>31</v>
      </c>
      <c r="M287" s="13" t="s">
        <v>84</v>
      </c>
      <c r="N287" s="16">
        <v>5</v>
      </c>
      <c r="O287" s="13" t="s">
        <v>29</v>
      </c>
      <c r="P287" s="13" t="s">
        <v>29</v>
      </c>
      <c r="Q287" s="13"/>
    </row>
    <row r="288" spans="1:17" ht="25.5" x14ac:dyDescent="0.25">
      <c r="A288" s="30">
        <f t="shared" si="10"/>
        <v>284</v>
      </c>
      <c r="B288" s="13" t="s">
        <v>534</v>
      </c>
      <c r="C288" s="13" t="s">
        <v>1066</v>
      </c>
      <c r="D288" s="13" t="s">
        <v>1067</v>
      </c>
      <c r="E288" s="13" t="s">
        <v>1031</v>
      </c>
      <c r="F288" s="13" t="s">
        <v>471</v>
      </c>
      <c r="G288" s="25">
        <v>43475</v>
      </c>
      <c r="H288" s="13" t="s">
        <v>1068</v>
      </c>
      <c r="I288" s="13" t="s">
        <v>31</v>
      </c>
      <c r="J288" s="13" t="s">
        <v>29</v>
      </c>
      <c r="K288" s="33" t="s">
        <v>1069</v>
      </c>
      <c r="L288" s="13" t="s">
        <v>31</v>
      </c>
      <c r="M288" s="13" t="s">
        <v>84</v>
      </c>
      <c r="N288" s="16">
        <v>4</v>
      </c>
      <c r="O288" s="13" t="s">
        <v>29</v>
      </c>
      <c r="P288" s="13" t="s">
        <v>29</v>
      </c>
      <c r="Q288" s="13"/>
    </row>
    <row r="289" spans="1:17" x14ac:dyDescent="0.25">
      <c r="A289" s="30">
        <f t="shared" si="10"/>
        <v>285</v>
      </c>
      <c r="B289" s="13" t="s">
        <v>534</v>
      </c>
      <c r="C289" s="13" t="s">
        <v>1070</v>
      </c>
      <c r="D289" s="13" t="s">
        <v>1071</v>
      </c>
      <c r="E289" s="13" t="s">
        <v>1040</v>
      </c>
      <c r="F289" s="13" t="s">
        <v>471</v>
      </c>
      <c r="G289" s="25">
        <v>43475</v>
      </c>
      <c r="H289" s="13" t="s">
        <v>1072</v>
      </c>
      <c r="I289" s="13" t="s">
        <v>31</v>
      </c>
      <c r="J289" s="13" t="s">
        <v>29</v>
      </c>
      <c r="K289" s="33" t="s">
        <v>538</v>
      </c>
      <c r="L289" s="13" t="s">
        <v>538</v>
      </c>
      <c r="M289" s="13" t="s">
        <v>538</v>
      </c>
      <c r="N289" s="16">
        <v>1</v>
      </c>
      <c r="O289" s="13" t="s">
        <v>29</v>
      </c>
      <c r="P289" s="13" t="s">
        <v>29</v>
      </c>
      <c r="Q289" s="13"/>
    </row>
    <row r="290" spans="1:17" x14ac:dyDescent="0.25">
      <c r="A290" s="30">
        <f t="shared" si="10"/>
        <v>286</v>
      </c>
      <c r="B290" s="13" t="s">
        <v>534</v>
      </c>
      <c r="C290" s="13" t="s">
        <v>1073</v>
      </c>
      <c r="D290" s="13" t="s">
        <v>1074</v>
      </c>
      <c r="E290" s="13" t="s">
        <v>1040</v>
      </c>
      <c r="F290" s="13" t="s">
        <v>471</v>
      </c>
      <c r="G290" s="25">
        <v>43475</v>
      </c>
      <c r="H290" s="13" t="s">
        <v>1075</v>
      </c>
      <c r="I290" s="13" t="s">
        <v>31</v>
      </c>
      <c r="J290" s="13" t="s">
        <v>29</v>
      </c>
      <c r="K290" s="33" t="s">
        <v>1076</v>
      </c>
      <c r="L290" s="13" t="s">
        <v>31</v>
      </c>
      <c r="M290" s="13" t="s">
        <v>84</v>
      </c>
      <c r="N290" s="16">
        <v>5</v>
      </c>
      <c r="O290" s="13" t="s">
        <v>29</v>
      </c>
      <c r="P290" s="13" t="s">
        <v>29</v>
      </c>
      <c r="Q290" s="13"/>
    </row>
    <row r="291" spans="1:17" ht="38.25" x14ac:dyDescent="0.25">
      <c r="A291" s="30">
        <f t="shared" si="10"/>
        <v>287</v>
      </c>
      <c r="B291" s="13" t="s">
        <v>534</v>
      </c>
      <c r="C291" s="13" t="s">
        <v>1077</v>
      </c>
      <c r="D291" s="13" t="s">
        <v>1078</v>
      </c>
      <c r="E291" s="13" t="s">
        <v>903</v>
      </c>
      <c r="F291" s="13" t="s">
        <v>471</v>
      </c>
      <c r="G291" s="25">
        <v>43475</v>
      </c>
      <c r="H291" s="13" t="s">
        <v>1079</v>
      </c>
      <c r="I291" s="13" t="s">
        <v>31</v>
      </c>
      <c r="J291" s="13" t="s">
        <v>29</v>
      </c>
      <c r="K291" s="33" t="s">
        <v>1080</v>
      </c>
      <c r="L291" s="13" t="s">
        <v>31</v>
      </c>
      <c r="M291" s="13" t="s">
        <v>84</v>
      </c>
      <c r="N291" s="16">
        <v>8</v>
      </c>
      <c r="O291" s="13" t="s">
        <v>29</v>
      </c>
      <c r="P291" s="13" t="s">
        <v>29</v>
      </c>
      <c r="Q291" s="13"/>
    </row>
    <row r="292" spans="1:17" ht="38.25" x14ac:dyDescent="0.25">
      <c r="A292" s="30">
        <f t="shared" si="10"/>
        <v>288</v>
      </c>
      <c r="B292" s="13" t="s">
        <v>534</v>
      </c>
      <c r="C292" s="13" t="s">
        <v>1081</v>
      </c>
      <c r="D292" s="13" t="s">
        <v>1082</v>
      </c>
      <c r="E292" s="13" t="s">
        <v>1040</v>
      </c>
      <c r="F292" s="13" t="s">
        <v>471</v>
      </c>
      <c r="G292" s="25">
        <v>43475</v>
      </c>
      <c r="H292" s="13" t="s">
        <v>1083</v>
      </c>
      <c r="I292" s="13" t="s">
        <v>31</v>
      </c>
      <c r="J292" s="13" t="s">
        <v>29</v>
      </c>
      <c r="K292" s="33" t="s">
        <v>1084</v>
      </c>
      <c r="L292" s="13" t="s">
        <v>31</v>
      </c>
      <c r="M292" s="13" t="s">
        <v>84</v>
      </c>
      <c r="N292" s="16">
        <v>7</v>
      </c>
      <c r="O292" s="13" t="s">
        <v>29</v>
      </c>
      <c r="P292" s="13" t="s">
        <v>29</v>
      </c>
      <c r="Q292" s="13"/>
    </row>
    <row r="293" spans="1:17" ht="25.5" x14ac:dyDescent="0.25">
      <c r="A293" s="30">
        <f t="shared" si="10"/>
        <v>289</v>
      </c>
      <c r="B293" s="13" t="s">
        <v>534</v>
      </c>
      <c r="C293" s="13" t="s">
        <v>1085</v>
      </c>
      <c r="D293" s="13" t="s">
        <v>1086</v>
      </c>
      <c r="E293" s="13" t="s">
        <v>1031</v>
      </c>
      <c r="F293" s="13" t="s">
        <v>471</v>
      </c>
      <c r="G293" s="25">
        <v>43479</v>
      </c>
      <c r="H293" s="13" t="s">
        <v>1087</v>
      </c>
      <c r="I293" s="13" t="s">
        <v>31</v>
      </c>
      <c r="J293" s="13" t="s">
        <v>29</v>
      </c>
      <c r="K293" s="33" t="s">
        <v>1088</v>
      </c>
      <c r="L293" s="13" t="s">
        <v>31</v>
      </c>
      <c r="M293" s="13" t="s">
        <v>84</v>
      </c>
      <c r="N293" s="16">
        <v>5</v>
      </c>
      <c r="O293" s="13" t="s">
        <v>29</v>
      </c>
      <c r="P293" s="13" t="s">
        <v>29</v>
      </c>
      <c r="Q293" s="13"/>
    </row>
    <row r="294" spans="1:17" x14ac:dyDescent="0.25">
      <c r="A294" s="30">
        <f t="shared" si="10"/>
        <v>290</v>
      </c>
      <c r="B294" s="13" t="s">
        <v>534</v>
      </c>
      <c r="C294" s="13" t="s">
        <v>1089</v>
      </c>
      <c r="D294" s="13" t="s">
        <v>1090</v>
      </c>
      <c r="E294" s="13" t="s">
        <v>1031</v>
      </c>
      <c r="F294" s="13" t="s">
        <v>471</v>
      </c>
      <c r="G294" s="25">
        <v>43487</v>
      </c>
      <c r="H294" s="13" t="s">
        <v>1091</v>
      </c>
      <c r="I294" s="13" t="s">
        <v>31</v>
      </c>
      <c r="J294" s="13" t="s">
        <v>29</v>
      </c>
      <c r="K294" s="33" t="s">
        <v>1092</v>
      </c>
      <c r="L294" s="13" t="s">
        <v>31</v>
      </c>
      <c r="M294" s="13" t="s">
        <v>84</v>
      </c>
      <c r="N294" s="16">
        <v>3</v>
      </c>
      <c r="O294" s="13" t="s">
        <v>29</v>
      </c>
      <c r="P294" s="13" t="s">
        <v>29</v>
      </c>
      <c r="Q294" s="13"/>
    </row>
    <row r="295" spans="1:17" ht="25.5" x14ac:dyDescent="0.25">
      <c r="A295" s="30">
        <f t="shared" si="10"/>
        <v>291</v>
      </c>
      <c r="B295" s="13" t="s">
        <v>534</v>
      </c>
      <c r="C295" s="13" t="s">
        <v>1093</v>
      </c>
      <c r="D295" s="13" t="s">
        <v>1094</v>
      </c>
      <c r="E295" s="13" t="s">
        <v>1040</v>
      </c>
      <c r="F295" s="13" t="s">
        <v>471</v>
      </c>
      <c r="G295" s="25">
        <v>43570</v>
      </c>
      <c r="H295" s="13" t="s">
        <v>1095</v>
      </c>
      <c r="I295" s="13" t="s">
        <v>31</v>
      </c>
      <c r="J295" s="13" t="s">
        <v>29</v>
      </c>
      <c r="K295" s="33" t="s">
        <v>1096</v>
      </c>
      <c r="L295" s="13" t="s">
        <v>31</v>
      </c>
      <c r="M295" s="13" t="s">
        <v>84</v>
      </c>
      <c r="N295" s="16">
        <v>6</v>
      </c>
      <c r="O295" s="13" t="s">
        <v>29</v>
      </c>
      <c r="P295" s="13" t="s">
        <v>29</v>
      </c>
      <c r="Q295" s="13"/>
    </row>
    <row r="296" spans="1:17" ht="38.25" x14ac:dyDescent="0.25">
      <c r="A296" s="30">
        <f t="shared" si="10"/>
        <v>292</v>
      </c>
      <c r="B296" s="13" t="s">
        <v>534</v>
      </c>
      <c r="C296" s="13" t="s">
        <v>1097</v>
      </c>
      <c r="D296" s="13" t="s">
        <v>1098</v>
      </c>
      <c r="E296" s="13" t="s">
        <v>1031</v>
      </c>
      <c r="F296" s="13" t="s">
        <v>471</v>
      </c>
      <c r="G296" s="25">
        <v>43475</v>
      </c>
      <c r="H296" s="13" t="s">
        <v>1099</v>
      </c>
      <c r="I296" s="13" t="s">
        <v>31</v>
      </c>
      <c r="J296" s="13" t="s">
        <v>29</v>
      </c>
      <c r="K296" s="33" t="s">
        <v>1100</v>
      </c>
      <c r="L296" s="13" t="s">
        <v>31</v>
      </c>
      <c r="M296" s="13" t="s">
        <v>84</v>
      </c>
      <c r="N296" s="16">
        <v>8</v>
      </c>
      <c r="O296" s="13" t="s">
        <v>29</v>
      </c>
      <c r="P296" s="13" t="s">
        <v>29</v>
      </c>
      <c r="Q296" s="13"/>
    </row>
    <row r="297" spans="1:17" ht="25.5" x14ac:dyDescent="0.25">
      <c r="A297" s="30">
        <f t="shared" si="10"/>
        <v>293</v>
      </c>
      <c r="B297" s="13" t="s">
        <v>534</v>
      </c>
      <c r="C297" s="13" t="s">
        <v>1101</v>
      </c>
      <c r="D297" s="13" t="s">
        <v>1102</v>
      </c>
      <c r="E297" s="13" t="s">
        <v>1031</v>
      </c>
      <c r="F297" s="13" t="s">
        <v>471</v>
      </c>
      <c r="G297" s="25">
        <v>43475</v>
      </c>
      <c r="H297" s="13" t="s">
        <v>1103</v>
      </c>
      <c r="I297" s="13" t="s">
        <v>31</v>
      </c>
      <c r="J297" s="13" t="s">
        <v>29</v>
      </c>
      <c r="K297" s="33" t="s">
        <v>1104</v>
      </c>
      <c r="L297" s="13" t="s">
        <v>31</v>
      </c>
      <c r="M297" s="13" t="s">
        <v>84</v>
      </c>
      <c r="N297" s="16">
        <v>6</v>
      </c>
      <c r="O297" s="13" t="s">
        <v>29</v>
      </c>
      <c r="P297" s="13" t="s">
        <v>29</v>
      </c>
      <c r="Q297" s="13"/>
    </row>
    <row r="298" spans="1:17" x14ac:dyDescent="0.25">
      <c r="A298" s="30">
        <f t="shared" si="10"/>
        <v>294</v>
      </c>
      <c r="B298" s="13" t="s">
        <v>534</v>
      </c>
      <c r="C298" s="13" t="s">
        <v>1105</v>
      </c>
      <c r="D298" s="13" t="s">
        <v>1106</v>
      </c>
      <c r="E298" s="13" t="s">
        <v>1040</v>
      </c>
      <c r="F298" s="13" t="s">
        <v>471</v>
      </c>
      <c r="G298" s="25">
        <v>43474</v>
      </c>
      <c r="H298" s="13" t="s">
        <v>1040</v>
      </c>
      <c r="I298" s="13" t="s">
        <v>28</v>
      </c>
      <c r="J298" s="13" t="s">
        <v>29</v>
      </c>
      <c r="K298" s="33" t="s">
        <v>538</v>
      </c>
      <c r="L298" s="13" t="s">
        <v>538</v>
      </c>
      <c r="M298" s="13" t="s">
        <v>538</v>
      </c>
      <c r="N298" s="16">
        <v>1</v>
      </c>
      <c r="O298" s="13" t="s">
        <v>29</v>
      </c>
      <c r="P298" s="13" t="s">
        <v>29</v>
      </c>
      <c r="Q298" s="13" t="s">
        <v>32</v>
      </c>
    </row>
    <row r="299" spans="1:17" ht="38.25" x14ac:dyDescent="0.25">
      <c r="A299" s="30">
        <f t="shared" si="10"/>
        <v>295</v>
      </c>
      <c r="B299" s="13" t="s">
        <v>534</v>
      </c>
      <c r="C299" s="13" t="s">
        <v>1107</v>
      </c>
      <c r="D299" s="13" t="s">
        <v>1108</v>
      </c>
      <c r="E299" s="13" t="s">
        <v>1040</v>
      </c>
      <c r="F299" s="13" t="s">
        <v>471</v>
      </c>
      <c r="G299" s="25">
        <v>43474</v>
      </c>
      <c r="H299" s="13" t="s">
        <v>1109</v>
      </c>
      <c r="I299" s="13" t="s">
        <v>31</v>
      </c>
      <c r="J299" s="13" t="s">
        <v>29</v>
      </c>
      <c r="K299" s="33" t="s">
        <v>1110</v>
      </c>
      <c r="L299" s="13" t="s">
        <v>31</v>
      </c>
      <c r="M299" s="13" t="s">
        <v>84</v>
      </c>
      <c r="N299" s="16">
        <v>7</v>
      </c>
      <c r="O299" s="13" t="s">
        <v>29</v>
      </c>
      <c r="P299" s="13" t="s">
        <v>29</v>
      </c>
      <c r="Q299" s="13"/>
    </row>
    <row r="300" spans="1:17" ht="25.5" x14ac:dyDescent="0.25">
      <c r="A300" s="30">
        <f t="shared" si="10"/>
        <v>296</v>
      </c>
      <c r="B300" s="13" t="s">
        <v>534</v>
      </c>
      <c r="C300" s="13" t="s">
        <v>1111</v>
      </c>
      <c r="D300" s="13" t="s">
        <v>1112</v>
      </c>
      <c r="E300" s="13" t="s">
        <v>1031</v>
      </c>
      <c r="F300" s="13" t="s">
        <v>471</v>
      </c>
      <c r="G300" s="25">
        <v>43474</v>
      </c>
      <c r="H300" s="13" t="s">
        <v>1113</v>
      </c>
      <c r="I300" s="13" t="s">
        <v>31</v>
      </c>
      <c r="J300" s="13" t="s">
        <v>29</v>
      </c>
      <c r="K300" s="33" t="s">
        <v>1114</v>
      </c>
      <c r="L300" s="13" t="s">
        <v>31</v>
      </c>
      <c r="M300" s="13" t="s">
        <v>84</v>
      </c>
      <c r="N300" s="16">
        <v>6</v>
      </c>
      <c r="O300" s="13" t="s">
        <v>29</v>
      </c>
      <c r="P300" s="13" t="s">
        <v>29</v>
      </c>
      <c r="Q300" s="13"/>
    </row>
    <row r="301" spans="1:17" ht="25.5" x14ac:dyDescent="0.25">
      <c r="A301" s="30">
        <f t="shared" si="10"/>
        <v>297</v>
      </c>
      <c r="B301" s="13" t="s">
        <v>534</v>
      </c>
      <c r="C301" s="13" t="s">
        <v>1115</v>
      </c>
      <c r="D301" s="13" t="s">
        <v>1116</v>
      </c>
      <c r="E301" s="13" t="s">
        <v>1031</v>
      </c>
      <c r="F301" s="13" t="s">
        <v>471</v>
      </c>
      <c r="G301" s="25">
        <v>43474</v>
      </c>
      <c r="H301" s="13" t="s">
        <v>1117</v>
      </c>
      <c r="I301" s="13" t="s">
        <v>31</v>
      </c>
      <c r="J301" s="13" t="s">
        <v>29</v>
      </c>
      <c r="K301" s="33" t="s">
        <v>1118</v>
      </c>
      <c r="L301" s="13" t="s">
        <v>31</v>
      </c>
      <c r="M301" s="13" t="s">
        <v>84</v>
      </c>
      <c r="N301" s="16">
        <v>4</v>
      </c>
      <c r="O301" s="13" t="s">
        <v>29</v>
      </c>
      <c r="P301" s="13" t="s">
        <v>29</v>
      </c>
      <c r="Q301" s="13"/>
    </row>
    <row r="302" spans="1:17" x14ac:dyDescent="0.25">
      <c r="A302" s="30">
        <f t="shared" si="10"/>
        <v>298</v>
      </c>
      <c r="B302" s="13" t="s">
        <v>534</v>
      </c>
      <c r="C302" s="13" t="s">
        <v>1119</v>
      </c>
      <c r="D302" s="13" t="s">
        <v>1120</v>
      </c>
      <c r="E302" s="13" t="s">
        <v>1031</v>
      </c>
      <c r="F302" s="13" t="s">
        <v>471</v>
      </c>
      <c r="G302" s="25">
        <v>43474</v>
      </c>
      <c r="H302" s="13" t="s">
        <v>1121</v>
      </c>
      <c r="I302" s="13" t="s">
        <v>31</v>
      </c>
      <c r="J302" s="13" t="s">
        <v>29</v>
      </c>
      <c r="K302" s="33" t="s">
        <v>1122</v>
      </c>
      <c r="L302" s="13" t="s">
        <v>31</v>
      </c>
      <c r="M302" s="13" t="s">
        <v>84</v>
      </c>
      <c r="N302" s="16">
        <v>4</v>
      </c>
      <c r="O302" s="13" t="s">
        <v>29</v>
      </c>
      <c r="P302" s="13" t="s">
        <v>29</v>
      </c>
      <c r="Q302" s="13"/>
    </row>
    <row r="303" spans="1:17" x14ac:dyDescent="0.25">
      <c r="A303" s="30">
        <f t="shared" si="10"/>
        <v>299</v>
      </c>
      <c r="B303" s="13" t="s">
        <v>534</v>
      </c>
      <c r="C303" s="13" t="s">
        <v>1123</v>
      </c>
      <c r="D303" s="13" t="s">
        <v>1124</v>
      </c>
      <c r="E303" s="13" t="s">
        <v>1031</v>
      </c>
      <c r="F303" s="13" t="s">
        <v>471</v>
      </c>
      <c r="G303" s="25">
        <v>43475</v>
      </c>
      <c r="H303" s="13" t="s">
        <v>1125</v>
      </c>
      <c r="I303" s="13" t="s">
        <v>31</v>
      </c>
      <c r="J303" s="13" t="s">
        <v>29</v>
      </c>
      <c r="K303" s="33" t="s">
        <v>1126</v>
      </c>
      <c r="L303" s="13" t="s">
        <v>31</v>
      </c>
      <c r="M303" s="13" t="s">
        <v>84</v>
      </c>
      <c r="N303" s="16">
        <v>3</v>
      </c>
      <c r="O303" s="13" t="s">
        <v>29</v>
      </c>
      <c r="P303" s="13" t="s">
        <v>29</v>
      </c>
      <c r="Q303" s="13"/>
    </row>
    <row r="304" spans="1:17" ht="25.5" x14ac:dyDescent="0.25">
      <c r="A304" s="30">
        <f t="shared" si="10"/>
        <v>300</v>
      </c>
      <c r="B304" s="13" t="s">
        <v>534</v>
      </c>
      <c r="C304" s="13" t="s">
        <v>1127</v>
      </c>
      <c r="D304" s="13" t="s">
        <v>1128</v>
      </c>
      <c r="E304" s="13" t="s">
        <v>1031</v>
      </c>
      <c r="F304" s="13" t="s">
        <v>471</v>
      </c>
      <c r="G304" s="25">
        <v>43475</v>
      </c>
      <c r="H304" s="13" t="s">
        <v>1129</v>
      </c>
      <c r="I304" s="13" t="s">
        <v>31</v>
      </c>
      <c r="J304" s="13" t="s">
        <v>29</v>
      </c>
      <c r="K304" s="33" t="s">
        <v>1130</v>
      </c>
      <c r="L304" s="13" t="s">
        <v>31</v>
      </c>
      <c r="M304" s="13" t="s">
        <v>84</v>
      </c>
      <c r="N304" s="16">
        <v>6</v>
      </c>
      <c r="O304" s="13" t="s">
        <v>29</v>
      </c>
      <c r="P304" s="13" t="s">
        <v>29</v>
      </c>
      <c r="Q304" s="13"/>
    </row>
    <row r="305" spans="1:17" ht="38.25" x14ac:dyDescent="0.25">
      <c r="A305" s="30">
        <f t="shared" si="10"/>
        <v>301</v>
      </c>
      <c r="B305" s="13" t="s">
        <v>534</v>
      </c>
      <c r="C305" s="13" t="s">
        <v>1131</v>
      </c>
      <c r="D305" s="13" t="s">
        <v>1132</v>
      </c>
      <c r="E305" s="13" t="s">
        <v>594</v>
      </c>
      <c r="F305" s="13" t="s">
        <v>471</v>
      </c>
      <c r="G305" s="25">
        <v>43511</v>
      </c>
      <c r="H305" s="13" t="s">
        <v>1133</v>
      </c>
      <c r="I305" s="13" t="s">
        <v>31</v>
      </c>
      <c r="J305" s="13" t="s">
        <v>29</v>
      </c>
      <c r="K305" s="33" t="s">
        <v>1134</v>
      </c>
      <c r="L305" s="13" t="s">
        <v>31</v>
      </c>
      <c r="M305" s="13" t="s">
        <v>84</v>
      </c>
      <c r="N305" s="16">
        <v>11</v>
      </c>
      <c r="O305" s="13" t="s">
        <v>29</v>
      </c>
      <c r="P305" s="13" t="s">
        <v>29</v>
      </c>
      <c r="Q305" s="13"/>
    </row>
    <row r="306" spans="1:17" ht="25.5" x14ac:dyDescent="0.25">
      <c r="A306" s="30">
        <f t="shared" si="10"/>
        <v>302</v>
      </c>
      <c r="B306" s="13" t="s">
        <v>534</v>
      </c>
      <c r="C306" s="13" t="s">
        <v>1135</v>
      </c>
      <c r="D306" s="13" t="s">
        <v>1136</v>
      </c>
      <c r="E306" s="13" t="s">
        <v>594</v>
      </c>
      <c r="F306" s="13" t="s">
        <v>471</v>
      </c>
      <c r="G306" s="25">
        <v>43511</v>
      </c>
      <c r="H306" s="13" t="s">
        <v>1137</v>
      </c>
      <c r="I306" s="13" t="s">
        <v>31</v>
      </c>
      <c r="J306" s="13" t="s">
        <v>29</v>
      </c>
      <c r="K306" s="33" t="s">
        <v>1138</v>
      </c>
      <c r="L306" s="13" t="s">
        <v>31</v>
      </c>
      <c r="M306" s="13" t="s">
        <v>84</v>
      </c>
      <c r="N306" s="16">
        <v>7</v>
      </c>
      <c r="O306" s="13" t="s">
        <v>29</v>
      </c>
      <c r="P306" s="13" t="s">
        <v>29</v>
      </c>
      <c r="Q306" s="13"/>
    </row>
    <row r="307" spans="1:17" x14ac:dyDescent="0.25">
      <c r="A307" s="30">
        <f t="shared" si="10"/>
        <v>303</v>
      </c>
      <c r="B307" s="13" t="s">
        <v>534</v>
      </c>
      <c r="C307" s="13" t="s">
        <v>1139</v>
      </c>
      <c r="D307" s="13" t="s">
        <v>1140</v>
      </c>
      <c r="E307" s="13" t="s">
        <v>594</v>
      </c>
      <c r="F307" s="13" t="s">
        <v>471</v>
      </c>
      <c r="G307" s="25">
        <v>43511</v>
      </c>
      <c r="H307" s="13" t="s">
        <v>1141</v>
      </c>
      <c r="I307" s="13" t="s">
        <v>31</v>
      </c>
      <c r="J307" s="13" t="s">
        <v>29</v>
      </c>
      <c r="K307" s="33" t="s">
        <v>1142</v>
      </c>
      <c r="L307" s="13" t="s">
        <v>31</v>
      </c>
      <c r="M307" s="13" t="s">
        <v>84</v>
      </c>
      <c r="N307" s="16">
        <v>2</v>
      </c>
      <c r="O307" s="13" t="s">
        <v>29</v>
      </c>
      <c r="P307" s="13" t="s">
        <v>29</v>
      </c>
      <c r="Q307" s="13"/>
    </row>
    <row r="308" spans="1:17" ht="25.5" x14ac:dyDescent="0.25">
      <c r="A308" s="30">
        <f t="shared" si="10"/>
        <v>304</v>
      </c>
      <c r="B308" s="13" t="s">
        <v>534</v>
      </c>
      <c r="C308" s="13" t="s">
        <v>1143</v>
      </c>
      <c r="D308" s="13" t="s">
        <v>1144</v>
      </c>
      <c r="E308" s="13" t="s">
        <v>594</v>
      </c>
      <c r="F308" s="13" t="s">
        <v>471</v>
      </c>
      <c r="G308" s="25">
        <v>43511</v>
      </c>
      <c r="H308" s="13" t="s">
        <v>1145</v>
      </c>
      <c r="I308" s="13" t="s">
        <v>31</v>
      </c>
      <c r="J308" s="13" t="s">
        <v>29</v>
      </c>
      <c r="K308" s="33" t="s">
        <v>1146</v>
      </c>
      <c r="L308" s="13" t="s">
        <v>31</v>
      </c>
      <c r="M308" s="13" t="s">
        <v>84</v>
      </c>
      <c r="N308" s="16">
        <v>6</v>
      </c>
      <c r="O308" s="13" t="s">
        <v>29</v>
      </c>
      <c r="P308" s="13" t="s">
        <v>29</v>
      </c>
      <c r="Q308" s="13"/>
    </row>
    <row r="309" spans="1:17" ht="25.5" x14ac:dyDescent="0.25">
      <c r="A309" s="30">
        <f t="shared" si="10"/>
        <v>305</v>
      </c>
      <c r="B309" s="13" t="s">
        <v>534</v>
      </c>
      <c r="C309" s="13" t="s">
        <v>1147</v>
      </c>
      <c r="D309" s="13" t="s">
        <v>1148</v>
      </c>
      <c r="E309" s="13" t="s">
        <v>594</v>
      </c>
      <c r="F309" s="13" t="s">
        <v>471</v>
      </c>
      <c r="G309" s="25">
        <v>43511</v>
      </c>
      <c r="H309" s="13" t="s">
        <v>1149</v>
      </c>
      <c r="I309" s="13" t="s">
        <v>31</v>
      </c>
      <c r="J309" s="13" t="s">
        <v>29</v>
      </c>
      <c r="K309" s="33" t="s">
        <v>1150</v>
      </c>
      <c r="L309" s="13" t="s">
        <v>31</v>
      </c>
      <c r="M309" s="13" t="s">
        <v>84</v>
      </c>
      <c r="N309" s="16">
        <v>7</v>
      </c>
      <c r="O309" s="13" t="s">
        <v>29</v>
      </c>
      <c r="P309" s="13" t="s">
        <v>29</v>
      </c>
      <c r="Q309" s="13"/>
    </row>
    <row r="310" spans="1:17" ht="38.25" x14ac:dyDescent="0.25">
      <c r="A310" s="30">
        <f t="shared" si="10"/>
        <v>306</v>
      </c>
      <c r="B310" s="13" t="s">
        <v>534</v>
      </c>
      <c r="C310" s="13" t="s">
        <v>1151</v>
      </c>
      <c r="D310" s="13" t="s">
        <v>1152</v>
      </c>
      <c r="E310" s="13" t="s">
        <v>594</v>
      </c>
      <c r="F310" s="13" t="s">
        <v>471</v>
      </c>
      <c r="G310" s="25">
        <v>43511</v>
      </c>
      <c r="H310" s="13" t="s">
        <v>1153</v>
      </c>
      <c r="I310" s="13" t="s">
        <v>31</v>
      </c>
      <c r="J310" s="13" t="s">
        <v>29</v>
      </c>
      <c r="K310" s="33" t="s">
        <v>1154</v>
      </c>
      <c r="L310" s="13" t="s">
        <v>31</v>
      </c>
      <c r="M310" s="13" t="s">
        <v>84</v>
      </c>
      <c r="N310" s="16">
        <v>10</v>
      </c>
      <c r="O310" s="13" t="s">
        <v>29</v>
      </c>
      <c r="P310" s="13" t="s">
        <v>29</v>
      </c>
      <c r="Q310" s="13"/>
    </row>
    <row r="311" spans="1:17" ht="25.5" x14ac:dyDescent="0.25">
      <c r="A311" s="30">
        <f t="shared" si="10"/>
        <v>307</v>
      </c>
      <c r="B311" s="13" t="s">
        <v>534</v>
      </c>
      <c r="C311" s="13" t="s">
        <v>1155</v>
      </c>
      <c r="D311" s="13" t="s">
        <v>1156</v>
      </c>
      <c r="E311" s="13" t="s">
        <v>594</v>
      </c>
      <c r="F311" s="13" t="s">
        <v>471</v>
      </c>
      <c r="G311" s="25">
        <v>43511</v>
      </c>
      <c r="H311" s="13" t="s">
        <v>1157</v>
      </c>
      <c r="I311" s="13" t="s">
        <v>31</v>
      </c>
      <c r="J311" s="13" t="s">
        <v>29</v>
      </c>
      <c r="K311" s="33" t="s">
        <v>1158</v>
      </c>
      <c r="L311" s="13" t="s">
        <v>31</v>
      </c>
      <c r="M311" s="13" t="s">
        <v>84</v>
      </c>
      <c r="N311" s="16">
        <v>6</v>
      </c>
      <c r="O311" s="13" t="s">
        <v>29</v>
      </c>
      <c r="P311" s="13" t="s">
        <v>29</v>
      </c>
      <c r="Q311" s="13"/>
    </row>
    <row r="312" spans="1:17" ht="25.5" x14ac:dyDescent="0.25">
      <c r="A312" s="30">
        <f t="shared" si="10"/>
        <v>308</v>
      </c>
      <c r="B312" s="13" t="s">
        <v>534</v>
      </c>
      <c r="C312" s="13" t="s">
        <v>1159</v>
      </c>
      <c r="D312" s="13" t="s">
        <v>1160</v>
      </c>
      <c r="E312" s="13" t="s">
        <v>594</v>
      </c>
      <c r="F312" s="13" t="s">
        <v>471</v>
      </c>
      <c r="G312" s="25">
        <v>43511</v>
      </c>
      <c r="H312" s="13" t="s">
        <v>1161</v>
      </c>
      <c r="I312" s="13" t="s">
        <v>31</v>
      </c>
      <c r="J312" s="13" t="s">
        <v>29</v>
      </c>
      <c r="K312" s="33" t="s">
        <v>1162</v>
      </c>
      <c r="L312" s="13" t="s">
        <v>31</v>
      </c>
      <c r="M312" s="13" t="s">
        <v>84</v>
      </c>
      <c r="N312" s="16">
        <v>7</v>
      </c>
      <c r="O312" s="13" t="s">
        <v>29</v>
      </c>
      <c r="P312" s="13" t="s">
        <v>29</v>
      </c>
      <c r="Q312" s="13"/>
    </row>
    <row r="313" spans="1:17" ht="25.5" x14ac:dyDescent="0.25">
      <c r="A313" s="30">
        <f t="shared" si="10"/>
        <v>309</v>
      </c>
      <c r="B313" s="13" t="s">
        <v>534</v>
      </c>
      <c r="C313" s="13" t="s">
        <v>1163</v>
      </c>
      <c r="D313" s="13" t="s">
        <v>1164</v>
      </c>
      <c r="E313" s="13" t="s">
        <v>594</v>
      </c>
      <c r="F313" s="13" t="s">
        <v>471</v>
      </c>
      <c r="G313" s="25">
        <v>43511</v>
      </c>
      <c r="H313" s="13" t="s">
        <v>1165</v>
      </c>
      <c r="I313" s="13" t="s">
        <v>31</v>
      </c>
      <c r="J313" s="13" t="s">
        <v>29</v>
      </c>
      <c r="K313" s="33" t="s">
        <v>1166</v>
      </c>
      <c r="L313" s="13" t="s">
        <v>31</v>
      </c>
      <c r="M313" s="13" t="s">
        <v>84</v>
      </c>
      <c r="N313" s="16">
        <v>6</v>
      </c>
      <c r="O313" s="13" t="s">
        <v>29</v>
      </c>
      <c r="P313" s="13" t="s">
        <v>29</v>
      </c>
      <c r="Q313" s="13"/>
    </row>
    <row r="314" spans="1:17" x14ac:dyDescent="0.25">
      <c r="A314" s="30">
        <f t="shared" si="10"/>
        <v>310</v>
      </c>
      <c r="B314" s="13" t="s">
        <v>534</v>
      </c>
      <c r="C314" s="13" t="s">
        <v>1167</v>
      </c>
      <c r="D314" s="13" t="s">
        <v>1168</v>
      </c>
      <c r="E314" s="13" t="s">
        <v>594</v>
      </c>
      <c r="F314" s="13" t="s">
        <v>471</v>
      </c>
      <c r="G314" s="25">
        <v>43511</v>
      </c>
      <c r="H314" s="13" t="s">
        <v>1169</v>
      </c>
      <c r="I314" s="13" t="s">
        <v>31</v>
      </c>
      <c r="J314" s="13" t="s">
        <v>29</v>
      </c>
      <c r="K314" s="33" t="s">
        <v>1170</v>
      </c>
      <c r="L314" s="13" t="s">
        <v>31</v>
      </c>
      <c r="M314" s="13" t="s">
        <v>84</v>
      </c>
      <c r="N314" s="16">
        <v>5</v>
      </c>
      <c r="O314" s="13" t="s">
        <v>29</v>
      </c>
      <c r="P314" s="13" t="s">
        <v>29</v>
      </c>
      <c r="Q314" s="13"/>
    </row>
    <row r="315" spans="1:17" ht="38.25" x14ac:dyDescent="0.25">
      <c r="A315" s="30">
        <f t="shared" si="10"/>
        <v>311</v>
      </c>
      <c r="B315" s="13" t="s">
        <v>534</v>
      </c>
      <c r="C315" s="13" t="s">
        <v>1171</v>
      </c>
      <c r="D315" s="13" t="s">
        <v>1172</v>
      </c>
      <c r="E315" s="13" t="s">
        <v>594</v>
      </c>
      <c r="F315" s="13" t="s">
        <v>471</v>
      </c>
      <c r="G315" s="25">
        <v>43511</v>
      </c>
      <c r="H315" s="13" t="s">
        <v>594</v>
      </c>
      <c r="I315" s="13" t="s">
        <v>31</v>
      </c>
      <c r="J315" s="13" t="s">
        <v>29</v>
      </c>
      <c r="K315" s="33" t="s">
        <v>1173</v>
      </c>
      <c r="L315" s="13" t="s">
        <v>31</v>
      </c>
      <c r="M315" s="13" t="s">
        <v>84</v>
      </c>
      <c r="N315" s="16">
        <v>9</v>
      </c>
      <c r="O315" s="13" t="s">
        <v>29</v>
      </c>
      <c r="P315" s="13" t="s">
        <v>29</v>
      </c>
      <c r="Q315" s="13" t="s">
        <v>32</v>
      </c>
    </row>
    <row r="316" spans="1:17" ht="25.5" x14ac:dyDescent="0.25">
      <c r="A316" s="30">
        <f t="shared" si="10"/>
        <v>312</v>
      </c>
      <c r="B316" s="13" t="s">
        <v>534</v>
      </c>
      <c r="C316" s="13" t="s">
        <v>1174</v>
      </c>
      <c r="D316" s="13" t="s">
        <v>1175</v>
      </c>
      <c r="E316" s="13" t="s">
        <v>1040</v>
      </c>
      <c r="F316" s="13" t="s">
        <v>471</v>
      </c>
      <c r="G316" s="25">
        <v>43475</v>
      </c>
      <c r="H316" s="13" t="s">
        <v>1176</v>
      </c>
      <c r="I316" s="13" t="s">
        <v>31</v>
      </c>
      <c r="J316" s="13" t="s">
        <v>29</v>
      </c>
      <c r="K316" s="33" t="s">
        <v>1177</v>
      </c>
      <c r="L316" s="13" t="s">
        <v>31</v>
      </c>
      <c r="M316" s="13" t="s">
        <v>84</v>
      </c>
      <c r="N316" s="16">
        <v>5</v>
      </c>
      <c r="O316" s="13" t="s">
        <v>29</v>
      </c>
      <c r="P316" s="13" t="s">
        <v>29</v>
      </c>
      <c r="Q316" s="13"/>
    </row>
    <row r="317" spans="1:17" ht="38.25" x14ac:dyDescent="0.25">
      <c r="A317" s="30">
        <f t="shared" si="10"/>
        <v>313</v>
      </c>
      <c r="B317" s="13" t="s">
        <v>633</v>
      </c>
      <c r="C317" s="13" t="s">
        <v>634</v>
      </c>
      <c r="D317" s="13" t="s">
        <v>635</v>
      </c>
      <c r="E317" s="13" t="s">
        <v>636</v>
      </c>
      <c r="F317" s="13" t="s">
        <v>471</v>
      </c>
      <c r="G317" s="25">
        <v>43514</v>
      </c>
      <c r="H317" s="13" t="s">
        <v>637</v>
      </c>
      <c r="I317" s="13" t="s">
        <v>31</v>
      </c>
      <c r="J317" s="13" t="s">
        <v>29</v>
      </c>
      <c r="K317" s="33" t="s">
        <v>638</v>
      </c>
      <c r="L317" s="13" t="s">
        <v>31</v>
      </c>
      <c r="M317" s="13" t="s">
        <v>84</v>
      </c>
      <c r="N317" s="16">
        <v>9</v>
      </c>
      <c r="O317" s="13" t="s">
        <v>29</v>
      </c>
      <c r="P317" s="13" t="s">
        <v>29</v>
      </c>
      <c r="Q317" s="13"/>
    </row>
    <row r="318" spans="1:17" ht="38.25" x14ac:dyDescent="0.25">
      <c r="A318" s="30">
        <f t="shared" si="10"/>
        <v>314</v>
      </c>
      <c r="B318" s="13" t="s">
        <v>633</v>
      </c>
      <c r="C318" s="13" t="s">
        <v>656</v>
      </c>
      <c r="D318" s="13" t="s">
        <v>657</v>
      </c>
      <c r="E318" s="13" t="s">
        <v>636</v>
      </c>
      <c r="F318" s="13" t="s">
        <v>471</v>
      </c>
      <c r="G318" s="25">
        <v>43514</v>
      </c>
      <c r="H318" s="13" t="s">
        <v>658</v>
      </c>
      <c r="I318" s="13" t="s">
        <v>31</v>
      </c>
      <c r="J318" s="13" t="s">
        <v>29</v>
      </c>
      <c r="K318" s="33" t="s">
        <v>659</v>
      </c>
      <c r="L318" s="13" t="s">
        <v>31</v>
      </c>
      <c r="M318" s="13" t="s">
        <v>84</v>
      </c>
      <c r="N318" s="16">
        <v>10</v>
      </c>
      <c r="O318" s="13" t="s">
        <v>29</v>
      </c>
      <c r="P318" s="13" t="s">
        <v>29</v>
      </c>
      <c r="Q318" s="13"/>
    </row>
    <row r="319" spans="1:17" ht="51" x14ac:dyDescent="0.25">
      <c r="A319" s="30">
        <f t="shared" si="10"/>
        <v>315</v>
      </c>
      <c r="B319" s="13" t="s">
        <v>633</v>
      </c>
      <c r="C319" s="13" t="s">
        <v>668</v>
      </c>
      <c r="D319" s="13" t="s">
        <v>669</v>
      </c>
      <c r="E319" s="13" t="s">
        <v>670</v>
      </c>
      <c r="F319" s="13" t="s">
        <v>471</v>
      </c>
      <c r="G319" s="25">
        <v>43512</v>
      </c>
      <c r="H319" s="13" t="s">
        <v>671</v>
      </c>
      <c r="I319" s="13" t="s">
        <v>28</v>
      </c>
      <c r="J319" s="13" t="s">
        <v>29</v>
      </c>
      <c r="K319" s="33" t="s">
        <v>672</v>
      </c>
      <c r="L319" s="13" t="s">
        <v>31</v>
      </c>
      <c r="M319" s="13" t="s">
        <v>84</v>
      </c>
      <c r="N319" s="16">
        <v>11</v>
      </c>
      <c r="O319" s="13" t="s">
        <v>29</v>
      </c>
      <c r="P319" s="13" t="s">
        <v>29</v>
      </c>
      <c r="Q319" s="13" t="s">
        <v>32</v>
      </c>
    </row>
    <row r="320" spans="1:17" ht="51" x14ac:dyDescent="0.25">
      <c r="A320" s="30">
        <f t="shared" si="10"/>
        <v>316</v>
      </c>
      <c r="B320" s="13" t="s">
        <v>633</v>
      </c>
      <c r="C320" s="13" t="s">
        <v>673</v>
      </c>
      <c r="D320" s="13" t="s">
        <v>674</v>
      </c>
      <c r="E320" s="13" t="s">
        <v>670</v>
      </c>
      <c r="F320" s="13" t="s">
        <v>471</v>
      </c>
      <c r="G320" s="25">
        <v>43523</v>
      </c>
      <c r="H320" s="13" t="s">
        <v>675</v>
      </c>
      <c r="I320" s="13" t="s">
        <v>31</v>
      </c>
      <c r="J320" s="13" t="s">
        <v>29</v>
      </c>
      <c r="K320" s="33" t="s">
        <v>676</v>
      </c>
      <c r="L320" s="13" t="s">
        <v>31</v>
      </c>
      <c r="M320" s="13" t="s">
        <v>84</v>
      </c>
      <c r="N320" s="16">
        <v>9</v>
      </c>
      <c r="O320" s="13" t="s">
        <v>29</v>
      </c>
      <c r="P320" s="13" t="s">
        <v>29</v>
      </c>
      <c r="Q320" s="13"/>
    </row>
    <row r="321" spans="1:17" ht="38.25" x14ac:dyDescent="0.25">
      <c r="A321" s="30">
        <f t="shared" si="10"/>
        <v>317</v>
      </c>
      <c r="B321" s="13" t="s">
        <v>633</v>
      </c>
      <c r="C321" s="13" t="s">
        <v>677</v>
      </c>
      <c r="D321" s="13" t="s">
        <v>678</v>
      </c>
      <c r="E321" s="13" t="s">
        <v>679</v>
      </c>
      <c r="F321" s="13" t="s">
        <v>471</v>
      </c>
      <c r="G321" s="25">
        <v>43523</v>
      </c>
      <c r="H321" s="13" t="s">
        <v>680</v>
      </c>
      <c r="I321" s="13" t="s">
        <v>31</v>
      </c>
      <c r="J321" s="13" t="s">
        <v>29</v>
      </c>
      <c r="K321" s="33" t="s">
        <v>681</v>
      </c>
      <c r="L321" s="13" t="s">
        <v>31</v>
      </c>
      <c r="M321" s="13" t="s">
        <v>84</v>
      </c>
      <c r="N321" s="16">
        <v>9</v>
      </c>
      <c r="O321" s="13" t="s">
        <v>29</v>
      </c>
      <c r="P321" s="13" t="s">
        <v>29</v>
      </c>
      <c r="Q321" s="13"/>
    </row>
    <row r="322" spans="1:17" ht="38.25" x14ac:dyDescent="0.25">
      <c r="A322" s="30">
        <f t="shared" si="10"/>
        <v>318</v>
      </c>
      <c r="B322" s="13" t="s">
        <v>633</v>
      </c>
      <c r="C322" s="13" t="s">
        <v>682</v>
      </c>
      <c r="D322" s="13" t="s">
        <v>683</v>
      </c>
      <c r="E322" s="13" t="s">
        <v>679</v>
      </c>
      <c r="F322" s="13" t="s">
        <v>471</v>
      </c>
      <c r="G322" s="25">
        <v>43523</v>
      </c>
      <c r="H322" s="13" t="s">
        <v>684</v>
      </c>
      <c r="I322" s="13" t="s">
        <v>31</v>
      </c>
      <c r="J322" s="13" t="s">
        <v>29</v>
      </c>
      <c r="K322" s="33" t="s">
        <v>685</v>
      </c>
      <c r="L322" s="13" t="s">
        <v>31</v>
      </c>
      <c r="M322" s="13" t="s">
        <v>84</v>
      </c>
      <c r="N322" s="16">
        <v>11</v>
      </c>
      <c r="O322" s="13" t="s">
        <v>29</v>
      </c>
      <c r="P322" s="13" t="s">
        <v>29</v>
      </c>
      <c r="Q322" s="13"/>
    </row>
    <row r="323" spans="1:17" ht="38.25" x14ac:dyDescent="0.25">
      <c r="A323" s="30">
        <f t="shared" si="10"/>
        <v>319</v>
      </c>
      <c r="B323" s="13" t="s">
        <v>633</v>
      </c>
      <c r="C323" s="13" t="s">
        <v>686</v>
      </c>
      <c r="D323" s="13" t="s">
        <v>687</v>
      </c>
      <c r="E323" s="13" t="s">
        <v>633</v>
      </c>
      <c r="F323" s="13" t="s">
        <v>471</v>
      </c>
      <c r="G323" s="25">
        <v>43523</v>
      </c>
      <c r="H323" s="13" t="s">
        <v>688</v>
      </c>
      <c r="I323" s="13" t="s">
        <v>31</v>
      </c>
      <c r="J323" s="13" t="s">
        <v>29</v>
      </c>
      <c r="K323" s="33" t="s">
        <v>689</v>
      </c>
      <c r="L323" s="13" t="s">
        <v>31</v>
      </c>
      <c r="M323" s="13" t="s">
        <v>84</v>
      </c>
      <c r="N323" s="16">
        <v>7</v>
      </c>
      <c r="O323" s="13" t="s">
        <v>29</v>
      </c>
      <c r="P323" s="13" t="s">
        <v>29</v>
      </c>
      <c r="Q323" s="13"/>
    </row>
    <row r="324" spans="1:17" ht="25.5" x14ac:dyDescent="0.25">
      <c r="A324" s="30">
        <f t="shared" si="10"/>
        <v>320</v>
      </c>
      <c r="B324" s="13" t="s">
        <v>633</v>
      </c>
      <c r="C324" s="13" t="s">
        <v>690</v>
      </c>
      <c r="D324" s="13" t="s">
        <v>691</v>
      </c>
      <c r="E324" s="13" t="s">
        <v>670</v>
      </c>
      <c r="F324" s="13" t="s">
        <v>471</v>
      </c>
      <c r="G324" s="25">
        <v>43523</v>
      </c>
      <c r="H324" s="13" t="s">
        <v>692</v>
      </c>
      <c r="I324" s="13" t="s">
        <v>31</v>
      </c>
      <c r="J324" s="13" t="s">
        <v>29</v>
      </c>
      <c r="K324" s="33" t="s">
        <v>693</v>
      </c>
      <c r="L324" s="13" t="s">
        <v>31</v>
      </c>
      <c r="M324" s="13" t="s">
        <v>84</v>
      </c>
      <c r="N324" s="16">
        <v>5</v>
      </c>
      <c r="O324" s="13" t="s">
        <v>29</v>
      </c>
      <c r="P324" s="13" t="s">
        <v>29</v>
      </c>
      <c r="Q324" s="13"/>
    </row>
    <row r="325" spans="1:17" ht="51" x14ac:dyDescent="0.25">
      <c r="A325" s="30">
        <f t="shared" si="10"/>
        <v>321</v>
      </c>
      <c r="B325" s="13" t="s">
        <v>633</v>
      </c>
      <c r="C325" s="13" t="s">
        <v>694</v>
      </c>
      <c r="D325" s="13" t="s">
        <v>695</v>
      </c>
      <c r="E325" s="13" t="s">
        <v>679</v>
      </c>
      <c r="F325" s="13" t="s">
        <v>471</v>
      </c>
      <c r="G325" s="25">
        <v>43512</v>
      </c>
      <c r="H325" s="13" t="s">
        <v>696</v>
      </c>
      <c r="I325" s="13" t="s">
        <v>31</v>
      </c>
      <c r="J325" s="13" t="s">
        <v>29</v>
      </c>
      <c r="K325" s="33" t="s">
        <v>697</v>
      </c>
      <c r="L325" s="13" t="s">
        <v>31</v>
      </c>
      <c r="M325" s="13" t="s">
        <v>84</v>
      </c>
      <c r="N325" s="16">
        <v>12</v>
      </c>
      <c r="O325" s="13" t="s">
        <v>29</v>
      </c>
      <c r="P325" s="13" t="s">
        <v>29</v>
      </c>
      <c r="Q325" s="13"/>
    </row>
    <row r="326" spans="1:17" x14ac:dyDescent="0.25">
      <c r="A326" s="30">
        <f t="shared" si="10"/>
        <v>322</v>
      </c>
      <c r="B326" s="13" t="s">
        <v>633</v>
      </c>
      <c r="C326" s="13" t="s">
        <v>698</v>
      </c>
      <c r="D326" s="13" t="s">
        <v>699</v>
      </c>
      <c r="E326" s="13" t="s">
        <v>679</v>
      </c>
      <c r="F326" s="13" t="s">
        <v>471</v>
      </c>
      <c r="G326" s="25">
        <v>43512</v>
      </c>
      <c r="H326" s="13" t="s">
        <v>700</v>
      </c>
      <c r="I326" s="13" t="s">
        <v>31</v>
      </c>
      <c r="J326" s="13" t="s">
        <v>29</v>
      </c>
      <c r="K326" s="33" t="s">
        <v>701</v>
      </c>
      <c r="L326" s="13" t="s">
        <v>31</v>
      </c>
      <c r="M326" s="13" t="s">
        <v>84</v>
      </c>
      <c r="N326" s="16">
        <v>4</v>
      </c>
      <c r="O326" s="13" t="s">
        <v>29</v>
      </c>
      <c r="P326" s="13" t="s">
        <v>29</v>
      </c>
      <c r="Q326" s="13"/>
    </row>
    <row r="327" spans="1:17" ht="38.25" x14ac:dyDescent="0.25">
      <c r="A327" s="30">
        <f t="shared" ref="A327:A390" si="11">A326+1</f>
        <v>323</v>
      </c>
      <c r="B327" s="13" t="s">
        <v>633</v>
      </c>
      <c r="C327" s="13" t="s">
        <v>702</v>
      </c>
      <c r="D327" s="13" t="s">
        <v>703</v>
      </c>
      <c r="E327" s="13" t="s">
        <v>679</v>
      </c>
      <c r="F327" s="13" t="s">
        <v>471</v>
      </c>
      <c r="G327" s="25">
        <v>43515</v>
      </c>
      <c r="H327" s="13" t="s">
        <v>704</v>
      </c>
      <c r="I327" s="13" t="s">
        <v>31</v>
      </c>
      <c r="J327" s="13" t="s">
        <v>29</v>
      </c>
      <c r="K327" s="33" t="s">
        <v>705</v>
      </c>
      <c r="L327" s="13" t="s">
        <v>31</v>
      </c>
      <c r="M327" s="13" t="s">
        <v>84</v>
      </c>
      <c r="N327" s="16">
        <v>8</v>
      </c>
      <c r="O327" s="13" t="s">
        <v>29</v>
      </c>
      <c r="P327" s="13" t="s">
        <v>29</v>
      </c>
      <c r="Q327" s="13"/>
    </row>
    <row r="328" spans="1:17" ht="51" x14ac:dyDescent="0.25">
      <c r="A328" s="30">
        <f t="shared" si="11"/>
        <v>324</v>
      </c>
      <c r="B328" s="13" t="s">
        <v>633</v>
      </c>
      <c r="C328" s="13" t="s">
        <v>706</v>
      </c>
      <c r="D328" s="13" t="s">
        <v>707</v>
      </c>
      <c r="E328" s="13" t="s">
        <v>679</v>
      </c>
      <c r="F328" s="13" t="s">
        <v>471</v>
      </c>
      <c r="G328" s="25">
        <v>43515</v>
      </c>
      <c r="H328" s="13" t="s">
        <v>708</v>
      </c>
      <c r="I328" s="13" t="s">
        <v>31</v>
      </c>
      <c r="J328" s="13" t="s">
        <v>29</v>
      </c>
      <c r="K328" s="33" t="s">
        <v>709</v>
      </c>
      <c r="L328" s="13" t="s">
        <v>31</v>
      </c>
      <c r="M328" s="13" t="s">
        <v>84</v>
      </c>
      <c r="N328" s="16">
        <v>10</v>
      </c>
      <c r="O328" s="13" t="s">
        <v>29</v>
      </c>
      <c r="P328" s="13" t="s">
        <v>29</v>
      </c>
      <c r="Q328" s="13"/>
    </row>
    <row r="329" spans="1:17" ht="38.25" x14ac:dyDescent="0.25">
      <c r="A329" s="30">
        <f t="shared" si="11"/>
        <v>325</v>
      </c>
      <c r="B329" s="13" t="s">
        <v>633</v>
      </c>
      <c r="C329" s="13" t="s">
        <v>710</v>
      </c>
      <c r="D329" s="13" t="s">
        <v>711</v>
      </c>
      <c r="E329" s="13" t="s">
        <v>679</v>
      </c>
      <c r="F329" s="13" t="s">
        <v>471</v>
      </c>
      <c r="G329" s="25">
        <v>43515</v>
      </c>
      <c r="H329" s="13" t="s">
        <v>712</v>
      </c>
      <c r="I329" s="13" t="s">
        <v>31</v>
      </c>
      <c r="J329" s="13" t="s">
        <v>29</v>
      </c>
      <c r="K329" s="33" t="s">
        <v>713</v>
      </c>
      <c r="L329" s="13" t="s">
        <v>31</v>
      </c>
      <c r="M329" s="13" t="s">
        <v>84</v>
      </c>
      <c r="N329" s="16">
        <v>10</v>
      </c>
      <c r="O329" s="13" t="s">
        <v>29</v>
      </c>
      <c r="P329" s="13" t="s">
        <v>29</v>
      </c>
      <c r="Q329" s="13"/>
    </row>
    <row r="330" spans="1:17" ht="38.25" x14ac:dyDescent="0.25">
      <c r="A330" s="30">
        <f t="shared" si="11"/>
        <v>326</v>
      </c>
      <c r="B330" s="13" t="s">
        <v>633</v>
      </c>
      <c r="C330" s="13" t="s">
        <v>714</v>
      </c>
      <c r="D330" s="13" t="s">
        <v>715</v>
      </c>
      <c r="E330" s="13" t="s">
        <v>679</v>
      </c>
      <c r="F330" s="13" t="s">
        <v>471</v>
      </c>
      <c r="G330" s="25">
        <v>43512</v>
      </c>
      <c r="H330" s="13" t="s">
        <v>716</v>
      </c>
      <c r="I330" s="13" t="s">
        <v>31</v>
      </c>
      <c r="J330" s="13" t="s">
        <v>29</v>
      </c>
      <c r="K330" s="33" t="s">
        <v>717</v>
      </c>
      <c r="L330" s="13" t="s">
        <v>31</v>
      </c>
      <c r="M330" s="13" t="s">
        <v>84</v>
      </c>
      <c r="N330" s="16">
        <v>12</v>
      </c>
      <c r="O330" s="13" t="s">
        <v>29</v>
      </c>
      <c r="P330" s="13" t="s">
        <v>29</v>
      </c>
      <c r="Q330" s="13"/>
    </row>
    <row r="331" spans="1:17" ht="51" x14ac:dyDescent="0.25">
      <c r="A331" s="30">
        <f t="shared" si="11"/>
        <v>327</v>
      </c>
      <c r="B331" s="13" t="s">
        <v>633</v>
      </c>
      <c r="C331" s="13" t="s">
        <v>755</v>
      </c>
      <c r="D331" s="13" t="s">
        <v>756</v>
      </c>
      <c r="E331" s="13" t="s">
        <v>636</v>
      </c>
      <c r="F331" s="13" t="s">
        <v>471</v>
      </c>
      <c r="G331" s="25">
        <v>43507</v>
      </c>
      <c r="H331" s="13" t="s">
        <v>757</v>
      </c>
      <c r="I331" s="13" t="s">
        <v>31</v>
      </c>
      <c r="J331" s="13" t="s">
        <v>29</v>
      </c>
      <c r="K331" s="33" t="s">
        <v>758</v>
      </c>
      <c r="L331" s="13" t="s">
        <v>31</v>
      </c>
      <c r="M331" s="13" t="s">
        <v>84</v>
      </c>
      <c r="N331" s="16">
        <v>12</v>
      </c>
      <c r="O331" s="13" t="s">
        <v>29</v>
      </c>
      <c r="P331" s="13" t="s">
        <v>29</v>
      </c>
      <c r="Q331" s="13"/>
    </row>
    <row r="332" spans="1:17" ht="38.25" x14ac:dyDescent="0.25">
      <c r="A332" s="30">
        <f t="shared" si="11"/>
        <v>328</v>
      </c>
      <c r="B332" s="13" t="s">
        <v>633</v>
      </c>
      <c r="C332" s="13" t="s">
        <v>759</v>
      </c>
      <c r="D332" s="13" t="s">
        <v>760</v>
      </c>
      <c r="E332" s="13" t="s">
        <v>633</v>
      </c>
      <c r="F332" s="13" t="s">
        <v>471</v>
      </c>
      <c r="G332" s="25">
        <v>43507</v>
      </c>
      <c r="H332" s="13" t="s">
        <v>761</v>
      </c>
      <c r="I332" s="13" t="s">
        <v>31</v>
      </c>
      <c r="J332" s="13" t="s">
        <v>29</v>
      </c>
      <c r="K332" s="33" t="s">
        <v>762</v>
      </c>
      <c r="L332" s="13" t="s">
        <v>31</v>
      </c>
      <c r="M332" s="13" t="s">
        <v>84</v>
      </c>
      <c r="N332" s="16">
        <v>7</v>
      </c>
      <c r="O332" s="13" t="s">
        <v>29</v>
      </c>
      <c r="P332" s="13" t="s">
        <v>29</v>
      </c>
      <c r="Q332" s="13"/>
    </row>
    <row r="333" spans="1:17" ht="51" x14ac:dyDescent="0.25">
      <c r="A333" s="30">
        <f t="shared" si="11"/>
        <v>329</v>
      </c>
      <c r="B333" s="13" t="s">
        <v>633</v>
      </c>
      <c r="C333" s="13" t="s">
        <v>763</v>
      </c>
      <c r="D333" s="13" t="s">
        <v>764</v>
      </c>
      <c r="E333" s="13" t="s">
        <v>633</v>
      </c>
      <c r="F333" s="13" t="s">
        <v>471</v>
      </c>
      <c r="G333" s="25">
        <v>43507</v>
      </c>
      <c r="H333" s="13" t="s">
        <v>765</v>
      </c>
      <c r="I333" s="13" t="s">
        <v>31</v>
      </c>
      <c r="J333" s="13" t="s">
        <v>29</v>
      </c>
      <c r="K333" s="33" t="s">
        <v>766</v>
      </c>
      <c r="L333" s="13" t="s">
        <v>31</v>
      </c>
      <c r="M333" s="13" t="s">
        <v>84</v>
      </c>
      <c r="N333" s="16">
        <v>11</v>
      </c>
      <c r="O333" s="13" t="s">
        <v>29</v>
      </c>
      <c r="P333" s="13" t="s">
        <v>29</v>
      </c>
      <c r="Q333" s="13"/>
    </row>
    <row r="334" spans="1:17" ht="63.75" x14ac:dyDescent="0.25">
      <c r="A334" s="30">
        <f t="shared" si="11"/>
        <v>330</v>
      </c>
      <c r="B334" s="13" t="s">
        <v>633</v>
      </c>
      <c r="C334" s="13" t="s">
        <v>767</v>
      </c>
      <c r="D334" s="13" t="s">
        <v>768</v>
      </c>
      <c r="E334" s="13" t="s">
        <v>769</v>
      </c>
      <c r="F334" s="13" t="s">
        <v>471</v>
      </c>
      <c r="G334" s="25">
        <v>43507</v>
      </c>
      <c r="H334" s="13" t="s">
        <v>770</v>
      </c>
      <c r="I334" s="13" t="s">
        <v>31</v>
      </c>
      <c r="J334" s="13" t="s">
        <v>29</v>
      </c>
      <c r="K334" s="33" t="s">
        <v>771</v>
      </c>
      <c r="L334" s="13" t="s">
        <v>31</v>
      </c>
      <c r="M334" s="13" t="s">
        <v>84</v>
      </c>
      <c r="N334" s="16">
        <v>11</v>
      </c>
      <c r="O334" s="13" t="s">
        <v>29</v>
      </c>
      <c r="P334" s="13" t="s">
        <v>29</v>
      </c>
      <c r="Q334" s="13"/>
    </row>
    <row r="335" spans="1:17" ht="25.5" x14ac:dyDescent="0.25">
      <c r="A335" s="30">
        <f t="shared" si="11"/>
        <v>331</v>
      </c>
      <c r="B335" s="13" t="s">
        <v>633</v>
      </c>
      <c r="C335" s="13" t="s">
        <v>772</v>
      </c>
      <c r="D335" s="13" t="s">
        <v>773</v>
      </c>
      <c r="E335" s="13" t="s">
        <v>633</v>
      </c>
      <c r="F335" s="13" t="s">
        <v>471</v>
      </c>
      <c r="G335" s="25">
        <v>43508</v>
      </c>
      <c r="H335" s="13" t="s">
        <v>774</v>
      </c>
      <c r="I335" s="13" t="s">
        <v>31</v>
      </c>
      <c r="J335" s="13" t="s">
        <v>29</v>
      </c>
      <c r="K335" s="33" t="s">
        <v>775</v>
      </c>
      <c r="L335" s="13" t="s">
        <v>31</v>
      </c>
      <c r="M335" s="13" t="s">
        <v>84</v>
      </c>
      <c r="N335" s="16">
        <v>6</v>
      </c>
      <c r="O335" s="13" t="s">
        <v>29</v>
      </c>
      <c r="P335" s="13" t="s">
        <v>29</v>
      </c>
      <c r="Q335" s="13"/>
    </row>
    <row r="336" spans="1:17" ht="38.25" x14ac:dyDescent="0.25">
      <c r="A336" s="30">
        <f t="shared" si="11"/>
        <v>332</v>
      </c>
      <c r="B336" s="13" t="s">
        <v>633</v>
      </c>
      <c r="C336" s="13" t="s">
        <v>776</v>
      </c>
      <c r="D336" s="13" t="s">
        <v>777</v>
      </c>
      <c r="E336" s="13" t="s">
        <v>633</v>
      </c>
      <c r="F336" s="13" t="s">
        <v>471</v>
      </c>
      <c r="G336" s="25">
        <v>43508</v>
      </c>
      <c r="H336" s="13" t="s">
        <v>778</v>
      </c>
      <c r="I336" s="13" t="s">
        <v>31</v>
      </c>
      <c r="J336" s="13" t="s">
        <v>29</v>
      </c>
      <c r="K336" s="33" t="s">
        <v>779</v>
      </c>
      <c r="L336" s="13" t="s">
        <v>31</v>
      </c>
      <c r="M336" s="13" t="s">
        <v>84</v>
      </c>
      <c r="N336" s="16">
        <v>9</v>
      </c>
      <c r="O336" s="13" t="s">
        <v>29</v>
      </c>
      <c r="P336" s="13" t="s">
        <v>29</v>
      </c>
      <c r="Q336" s="13"/>
    </row>
    <row r="337" spans="1:17" ht="25.5" x14ac:dyDescent="0.25">
      <c r="A337" s="30">
        <f t="shared" si="11"/>
        <v>333</v>
      </c>
      <c r="B337" s="13" t="s">
        <v>633</v>
      </c>
      <c r="C337" s="13" t="s">
        <v>780</v>
      </c>
      <c r="D337" s="13" t="s">
        <v>781</v>
      </c>
      <c r="E337" s="13" t="s">
        <v>633</v>
      </c>
      <c r="F337" s="13" t="s">
        <v>471</v>
      </c>
      <c r="G337" s="25">
        <v>43508</v>
      </c>
      <c r="H337" s="13" t="s">
        <v>782</v>
      </c>
      <c r="I337" s="13" t="s">
        <v>31</v>
      </c>
      <c r="J337" s="13" t="s">
        <v>29</v>
      </c>
      <c r="K337" s="33" t="s">
        <v>783</v>
      </c>
      <c r="L337" s="13" t="s">
        <v>31</v>
      </c>
      <c r="M337" s="13" t="s">
        <v>84</v>
      </c>
      <c r="N337" s="16">
        <v>5</v>
      </c>
      <c r="O337" s="13" t="s">
        <v>29</v>
      </c>
      <c r="P337" s="13" t="s">
        <v>29</v>
      </c>
      <c r="Q337" s="13"/>
    </row>
    <row r="338" spans="1:17" ht="63.75" x14ac:dyDescent="0.25">
      <c r="A338" s="30">
        <f t="shared" si="11"/>
        <v>334</v>
      </c>
      <c r="B338" s="13" t="s">
        <v>633</v>
      </c>
      <c r="C338" s="13" t="s">
        <v>784</v>
      </c>
      <c r="D338" s="13" t="s">
        <v>785</v>
      </c>
      <c r="E338" s="13" t="s">
        <v>786</v>
      </c>
      <c r="F338" s="13" t="s">
        <v>471</v>
      </c>
      <c r="G338" s="25">
        <v>43508</v>
      </c>
      <c r="H338" s="13" t="s">
        <v>787</v>
      </c>
      <c r="I338" s="13" t="s">
        <v>31</v>
      </c>
      <c r="J338" s="13" t="s">
        <v>29</v>
      </c>
      <c r="K338" s="33" t="s">
        <v>788</v>
      </c>
      <c r="L338" s="13" t="s">
        <v>31</v>
      </c>
      <c r="M338" s="13" t="s">
        <v>84</v>
      </c>
      <c r="N338" s="16">
        <v>15</v>
      </c>
      <c r="O338" s="13" t="s">
        <v>29</v>
      </c>
      <c r="P338" s="13" t="s">
        <v>29</v>
      </c>
      <c r="Q338" s="13"/>
    </row>
    <row r="339" spans="1:17" ht="25.5" x14ac:dyDescent="0.25">
      <c r="A339" s="30">
        <f t="shared" si="11"/>
        <v>335</v>
      </c>
      <c r="B339" s="13" t="s">
        <v>633</v>
      </c>
      <c r="C339" s="13" t="s">
        <v>789</v>
      </c>
      <c r="D339" s="13" t="s">
        <v>790</v>
      </c>
      <c r="E339" s="13" t="s">
        <v>633</v>
      </c>
      <c r="F339" s="13" t="s">
        <v>471</v>
      </c>
      <c r="G339" s="25">
        <v>43508</v>
      </c>
      <c r="H339" s="13" t="s">
        <v>791</v>
      </c>
      <c r="I339" s="13" t="s">
        <v>31</v>
      </c>
      <c r="J339" s="13" t="s">
        <v>29</v>
      </c>
      <c r="K339" s="33" t="s">
        <v>792</v>
      </c>
      <c r="L339" s="13" t="s">
        <v>31</v>
      </c>
      <c r="M339" s="13" t="s">
        <v>84</v>
      </c>
      <c r="N339" s="16">
        <v>6</v>
      </c>
      <c r="O339" s="13" t="s">
        <v>29</v>
      </c>
      <c r="P339" s="13" t="s">
        <v>29</v>
      </c>
      <c r="Q339" s="13"/>
    </row>
    <row r="340" spans="1:17" ht="38.25" x14ac:dyDescent="0.25">
      <c r="A340" s="30">
        <f t="shared" si="11"/>
        <v>336</v>
      </c>
      <c r="B340" s="13" t="s">
        <v>633</v>
      </c>
      <c r="C340" s="13" t="s">
        <v>793</v>
      </c>
      <c r="D340" s="13" t="s">
        <v>794</v>
      </c>
      <c r="E340" s="13" t="s">
        <v>786</v>
      </c>
      <c r="F340" s="13" t="s">
        <v>471</v>
      </c>
      <c r="G340" s="25">
        <v>43509</v>
      </c>
      <c r="H340" s="13" t="s">
        <v>795</v>
      </c>
      <c r="I340" s="13" t="s">
        <v>31</v>
      </c>
      <c r="J340" s="13" t="s">
        <v>29</v>
      </c>
      <c r="K340" s="33" t="s">
        <v>796</v>
      </c>
      <c r="L340" s="13" t="s">
        <v>31</v>
      </c>
      <c r="M340" s="13" t="s">
        <v>84</v>
      </c>
      <c r="N340" s="16">
        <v>8</v>
      </c>
      <c r="O340" s="13" t="s">
        <v>29</v>
      </c>
      <c r="P340" s="13" t="s">
        <v>29</v>
      </c>
      <c r="Q340" s="13"/>
    </row>
    <row r="341" spans="1:17" ht="38.25" x14ac:dyDescent="0.25">
      <c r="A341" s="30">
        <f t="shared" si="11"/>
        <v>337</v>
      </c>
      <c r="B341" s="13" t="s">
        <v>633</v>
      </c>
      <c r="C341" s="13" t="s">
        <v>797</v>
      </c>
      <c r="D341" s="13" t="s">
        <v>798</v>
      </c>
      <c r="E341" s="13" t="s">
        <v>633</v>
      </c>
      <c r="F341" s="13" t="s">
        <v>471</v>
      </c>
      <c r="G341" s="25">
        <v>43518</v>
      </c>
      <c r="H341" s="13" t="s">
        <v>799</v>
      </c>
      <c r="I341" s="13" t="s">
        <v>103</v>
      </c>
      <c r="J341" s="13" t="s">
        <v>29</v>
      </c>
      <c r="K341" s="33" t="s">
        <v>800</v>
      </c>
      <c r="L341" s="13" t="s">
        <v>31</v>
      </c>
      <c r="M341" s="13" t="s">
        <v>84</v>
      </c>
      <c r="N341" s="16">
        <v>10</v>
      </c>
      <c r="O341" s="13" t="s">
        <v>29</v>
      </c>
      <c r="P341" s="13" t="s">
        <v>29</v>
      </c>
      <c r="Q341" s="13" t="s">
        <v>32</v>
      </c>
    </row>
    <row r="342" spans="1:17" ht="25.5" x14ac:dyDescent="0.25">
      <c r="A342" s="30">
        <f t="shared" si="11"/>
        <v>338</v>
      </c>
      <c r="B342" s="13" t="s">
        <v>633</v>
      </c>
      <c r="C342" s="13" t="s">
        <v>801</v>
      </c>
      <c r="D342" s="13" t="s">
        <v>802</v>
      </c>
      <c r="E342" s="13" t="s">
        <v>633</v>
      </c>
      <c r="F342" s="13" t="s">
        <v>471</v>
      </c>
      <c r="G342" s="25">
        <v>43509</v>
      </c>
      <c r="H342" s="13" t="s">
        <v>803</v>
      </c>
      <c r="I342" s="13" t="s">
        <v>31</v>
      </c>
      <c r="J342" s="13" t="s">
        <v>29</v>
      </c>
      <c r="K342" s="33" t="s">
        <v>804</v>
      </c>
      <c r="L342" s="13" t="s">
        <v>31</v>
      </c>
      <c r="M342" s="13" t="s">
        <v>84</v>
      </c>
      <c r="N342" s="16">
        <v>6</v>
      </c>
      <c r="O342" s="13" t="s">
        <v>29</v>
      </c>
      <c r="P342" s="13" t="s">
        <v>29</v>
      </c>
      <c r="Q342" s="13"/>
    </row>
    <row r="343" spans="1:17" ht="63.75" x14ac:dyDescent="0.25">
      <c r="A343" s="30">
        <f t="shared" si="11"/>
        <v>339</v>
      </c>
      <c r="B343" s="13" t="s">
        <v>633</v>
      </c>
      <c r="C343" s="13" t="s">
        <v>805</v>
      </c>
      <c r="D343" s="13" t="s">
        <v>806</v>
      </c>
      <c r="E343" s="13" t="s">
        <v>679</v>
      </c>
      <c r="F343" s="13" t="s">
        <v>471</v>
      </c>
      <c r="G343" s="25">
        <v>43509</v>
      </c>
      <c r="H343" s="13" t="s">
        <v>807</v>
      </c>
      <c r="I343" s="13" t="s">
        <v>31</v>
      </c>
      <c r="J343" s="13" t="s">
        <v>29</v>
      </c>
      <c r="K343" s="33" t="s">
        <v>808</v>
      </c>
      <c r="L343" s="13" t="s">
        <v>31</v>
      </c>
      <c r="M343" s="13" t="s">
        <v>84</v>
      </c>
      <c r="N343" s="16">
        <v>12</v>
      </c>
      <c r="O343" s="13" t="s">
        <v>29</v>
      </c>
      <c r="P343" s="13" t="s">
        <v>29</v>
      </c>
      <c r="Q343" s="13"/>
    </row>
    <row r="344" spans="1:17" ht="38.25" x14ac:dyDescent="0.25">
      <c r="A344" s="30">
        <f t="shared" si="11"/>
        <v>340</v>
      </c>
      <c r="B344" s="13" t="s">
        <v>633</v>
      </c>
      <c r="C344" s="13" t="s">
        <v>809</v>
      </c>
      <c r="D344" s="13" t="s">
        <v>810</v>
      </c>
      <c r="E344" s="13" t="s">
        <v>786</v>
      </c>
      <c r="F344" s="13" t="s">
        <v>471</v>
      </c>
      <c r="G344" s="25">
        <v>43509</v>
      </c>
      <c r="H344" s="13" t="s">
        <v>811</v>
      </c>
      <c r="I344" s="13" t="s">
        <v>31</v>
      </c>
      <c r="J344" s="13" t="s">
        <v>29</v>
      </c>
      <c r="K344" s="33" t="s">
        <v>812</v>
      </c>
      <c r="L344" s="13" t="s">
        <v>31</v>
      </c>
      <c r="M344" s="13" t="s">
        <v>84</v>
      </c>
      <c r="N344" s="16">
        <v>9</v>
      </c>
      <c r="O344" s="13" t="s">
        <v>29</v>
      </c>
      <c r="P344" s="13" t="s">
        <v>29</v>
      </c>
      <c r="Q344" s="13"/>
    </row>
    <row r="345" spans="1:17" ht="38.25" x14ac:dyDescent="0.25">
      <c r="A345" s="30">
        <f t="shared" si="11"/>
        <v>341</v>
      </c>
      <c r="B345" s="13" t="s">
        <v>633</v>
      </c>
      <c r="C345" s="13" t="s">
        <v>930</v>
      </c>
      <c r="D345" s="13" t="s">
        <v>931</v>
      </c>
      <c r="E345" s="13" t="s">
        <v>932</v>
      </c>
      <c r="F345" s="13" t="s">
        <v>471</v>
      </c>
      <c r="G345" s="25">
        <v>43511</v>
      </c>
      <c r="H345" s="13" t="s">
        <v>933</v>
      </c>
      <c r="I345" s="13" t="s">
        <v>31</v>
      </c>
      <c r="J345" s="13" t="s">
        <v>29</v>
      </c>
      <c r="K345" s="33" t="s">
        <v>934</v>
      </c>
      <c r="L345" s="13" t="s">
        <v>31</v>
      </c>
      <c r="M345" s="13" t="s">
        <v>84</v>
      </c>
      <c r="N345" s="16">
        <v>7</v>
      </c>
      <c r="O345" s="13" t="s">
        <v>29</v>
      </c>
      <c r="P345" s="13" t="s">
        <v>29</v>
      </c>
      <c r="Q345" s="13"/>
    </row>
    <row r="346" spans="1:17" ht="38.25" x14ac:dyDescent="0.25">
      <c r="A346" s="30">
        <f t="shared" si="11"/>
        <v>342</v>
      </c>
      <c r="B346" s="13" t="s">
        <v>633</v>
      </c>
      <c r="C346" s="13" t="s">
        <v>935</v>
      </c>
      <c r="D346" s="13" t="s">
        <v>936</v>
      </c>
      <c r="E346" s="13" t="s">
        <v>937</v>
      </c>
      <c r="F346" s="13" t="s">
        <v>471</v>
      </c>
      <c r="G346" s="25">
        <v>43511</v>
      </c>
      <c r="H346" s="13" t="s">
        <v>938</v>
      </c>
      <c r="I346" s="13" t="s">
        <v>31</v>
      </c>
      <c r="J346" s="13" t="s">
        <v>29</v>
      </c>
      <c r="K346" s="33" t="s">
        <v>939</v>
      </c>
      <c r="L346" s="13" t="s">
        <v>31</v>
      </c>
      <c r="M346" s="13" t="s">
        <v>84</v>
      </c>
      <c r="N346" s="16">
        <v>8</v>
      </c>
      <c r="O346" s="13" t="s">
        <v>29</v>
      </c>
      <c r="P346" s="13" t="s">
        <v>29</v>
      </c>
      <c r="Q346" s="13"/>
    </row>
    <row r="347" spans="1:17" ht="51" x14ac:dyDescent="0.25">
      <c r="A347" s="30">
        <f t="shared" si="11"/>
        <v>343</v>
      </c>
      <c r="B347" s="13" t="s">
        <v>633</v>
      </c>
      <c r="C347" s="13" t="s">
        <v>940</v>
      </c>
      <c r="D347" s="13" t="s">
        <v>941</v>
      </c>
      <c r="E347" s="13" t="s">
        <v>932</v>
      </c>
      <c r="F347" s="13" t="s">
        <v>471</v>
      </c>
      <c r="G347" s="25">
        <v>43511</v>
      </c>
      <c r="H347" s="13" t="s">
        <v>942</v>
      </c>
      <c r="I347" s="13" t="s">
        <v>31</v>
      </c>
      <c r="J347" s="13" t="s">
        <v>29</v>
      </c>
      <c r="K347" s="33" t="s">
        <v>943</v>
      </c>
      <c r="L347" s="13" t="s">
        <v>31</v>
      </c>
      <c r="M347" s="13" t="s">
        <v>84</v>
      </c>
      <c r="N347" s="16">
        <v>10</v>
      </c>
      <c r="O347" s="13" t="s">
        <v>29</v>
      </c>
      <c r="P347" s="13" t="s">
        <v>29</v>
      </c>
      <c r="Q347" s="13"/>
    </row>
    <row r="348" spans="1:17" ht="38.25" x14ac:dyDescent="0.25">
      <c r="A348" s="30">
        <f t="shared" si="11"/>
        <v>344</v>
      </c>
      <c r="B348" s="13" t="s">
        <v>633</v>
      </c>
      <c r="C348" s="13" t="s">
        <v>944</v>
      </c>
      <c r="D348" s="13" t="s">
        <v>945</v>
      </c>
      <c r="E348" s="13" t="s">
        <v>932</v>
      </c>
      <c r="F348" s="13" t="s">
        <v>471</v>
      </c>
      <c r="G348" s="25">
        <v>43511</v>
      </c>
      <c r="H348" s="13" t="s">
        <v>946</v>
      </c>
      <c r="I348" s="13" t="s">
        <v>31</v>
      </c>
      <c r="J348" s="13" t="s">
        <v>29</v>
      </c>
      <c r="K348" s="33" t="s">
        <v>947</v>
      </c>
      <c r="L348" s="13" t="s">
        <v>31</v>
      </c>
      <c r="M348" s="13" t="s">
        <v>84</v>
      </c>
      <c r="N348" s="16">
        <v>8</v>
      </c>
      <c r="O348" s="13" t="s">
        <v>29</v>
      </c>
      <c r="P348" s="13" t="s">
        <v>29</v>
      </c>
      <c r="Q348" s="13"/>
    </row>
    <row r="349" spans="1:17" ht="25.5" x14ac:dyDescent="0.25">
      <c r="A349" s="30">
        <f t="shared" si="11"/>
        <v>345</v>
      </c>
      <c r="B349" s="13" t="s">
        <v>633</v>
      </c>
      <c r="C349" s="13" t="s">
        <v>948</v>
      </c>
      <c r="D349" s="13" t="s">
        <v>949</v>
      </c>
      <c r="E349" s="13" t="s">
        <v>932</v>
      </c>
      <c r="F349" s="13" t="s">
        <v>471</v>
      </c>
      <c r="G349" s="25">
        <v>43510</v>
      </c>
      <c r="H349" s="13" t="s">
        <v>950</v>
      </c>
      <c r="I349" s="13" t="s">
        <v>31</v>
      </c>
      <c r="J349" s="13" t="s">
        <v>29</v>
      </c>
      <c r="K349" s="33" t="s">
        <v>951</v>
      </c>
      <c r="L349" s="13" t="s">
        <v>31</v>
      </c>
      <c r="M349" s="13" t="s">
        <v>84</v>
      </c>
      <c r="N349" s="16">
        <v>6</v>
      </c>
      <c r="O349" s="13" t="s">
        <v>29</v>
      </c>
      <c r="P349" s="13" t="s">
        <v>29</v>
      </c>
      <c r="Q349" s="13"/>
    </row>
    <row r="350" spans="1:17" ht="63.75" x14ac:dyDescent="0.25">
      <c r="A350" s="30">
        <f t="shared" si="11"/>
        <v>346</v>
      </c>
      <c r="B350" s="13" t="s">
        <v>633</v>
      </c>
      <c r="C350" s="13" t="s">
        <v>952</v>
      </c>
      <c r="D350" s="13" t="s">
        <v>953</v>
      </c>
      <c r="E350" s="13" t="s">
        <v>937</v>
      </c>
      <c r="F350" s="13" t="s">
        <v>471</v>
      </c>
      <c r="G350" s="25">
        <v>43510</v>
      </c>
      <c r="H350" s="13" t="s">
        <v>954</v>
      </c>
      <c r="I350" s="13" t="s">
        <v>31</v>
      </c>
      <c r="J350" s="13" t="s">
        <v>29</v>
      </c>
      <c r="K350" s="33" t="s">
        <v>955</v>
      </c>
      <c r="L350" s="13" t="s">
        <v>31</v>
      </c>
      <c r="M350" s="13" t="s">
        <v>84</v>
      </c>
      <c r="N350" s="16">
        <v>18</v>
      </c>
      <c r="O350" s="13" t="s">
        <v>29</v>
      </c>
      <c r="P350" s="13" t="s">
        <v>29</v>
      </c>
      <c r="Q350" s="13"/>
    </row>
    <row r="351" spans="1:17" ht="76.5" x14ac:dyDescent="0.25">
      <c r="A351" s="30">
        <f t="shared" si="11"/>
        <v>347</v>
      </c>
      <c r="B351" s="13" t="s">
        <v>633</v>
      </c>
      <c r="C351" s="13" t="s">
        <v>956</v>
      </c>
      <c r="D351" s="13" t="s">
        <v>957</v>
      </c>
      <c r="E351" s="13" t="s">
        <v>932</v>
      </c>
      <c r="F351" s="13" t="s">
        <v>471</v>
      </c>
      <c r="G351" s="25">
        <v>43510</v>
      </c>
      <c r="H351" s="13" t="s">
        <v>849</v>
      </c>
      <c r="I351" s="13" t="s">
        <v>31</v>
      </c>
      <c r="J351" s="13" t="s">
        <v>29</v>
      </c>
      <c r="K351" s="33" t="s">
        <v>958</v>
      </c>
      <c r="L351" s="13" t="s">
        <v>31</v>
      </c>
      <c r="M351" s="13" t="s">
        <v>84</v>
      </c>
      <c r="N351" s="16">
        <v>16</v>
      </c>
      <c r="O351" s="13" t="s">
        <v>29</v>
      </c>
      <c r="P351" s="13" t="s">
        <v>29</v>
      </c>
      <c r="Q351" s="13"/>
    </row>
    <row r="352" spans="1:17" ht="25.5" x14ac:dyDescent="0.25">
      <c r="A352" s="30">
        <f t="shared" si="11"/>
        <v>348</v>
      </c>
      <c r="B352" s="13" t="s">
        <v>633</v>
      </c>
      <c r="C352" s="13" t="s">
        <v>959</v>
      </c>
      <c r="D352" s="13" t="s">
        <v>960</v>
      </c>
      <c r="E352" s="13" t="s">
        <v>937</v>
      </c>
      <c r="F352" s="13" t="s">
        <v>471</v>
      </c>
      <c r="G352" s="25">
        <v>43510</v>
      </c>
      <c r="H352" s="13" t="s">
        <v>961</v>
      </c>
      <c r="I352" s="13" t="s">
        <v>31</v>
      </c>
      <c r="J352" s="13" t="s">
        <v>29</v>
      </c>
      <c r="K352" s="33" t="s">
        <v>962</v>
      </c>
      <c r="L352" s="13" t="s">
        <v>31</v>
      </c>
      <c r="M352" s="13" t="s">
        <v>84</v>
      </c>
      <c r="N352" s="16">
        <v>6</v>
      </c>
      <c r="O352" s="13" t="s">
        <v>29</v>
      </c>
      <c r="P352" s="13" t="s">
        <v>29</v>
      </c>
      <c r="Q352" s="13"/>
    </row>
    <row r="353" spans="1:17" ht="51" x14ac:dyDescent="0.25">
      <c r="A353" s="30">
        <f t="shared" si="11"/>
        <v>349</v>
      </c>
      <c r="B353" s="13" t="s">
        <v>633</v>
      </c>
      <c r="C353" s="13" t="s">
        <v>963</v>
      </c>
      <c r="D353" s="13" t="s">
        <v>964</v>
      </c>
      <c r="E353" s="13" t="s">
        <v>937</v>
      </c>
      <c r="F353" s="13" t="s">
        <v>471</v>
      </c>
      <c r="G353" s="25">
        <v>43511</v>
      </c>
      <c r="H353" s="13" t="s">
        <v>965</v>
      </c>
      <c r="I353" s="13" t="s">
        <v>31</v>
      </c>
      <c r="J353" s="13" t="s">
        <v>29</v>
      </c>
      <c r="K353" s="33" t="s">
        <v>966</v>
      </c>
      <c r="L353" s="13" t="s">
        <v>31</v>
      </c>
      <c r="M353" s="13" t="s">
        <v>84</v>
      </c>
      <c r="N353" s="16">
        <v>10</v>
      </c>
      <c r="O353" s="13" t="s">
        <v>29</v>
      </c>
      <c r="P353" s="13" t="s">
        <v>29</v>
      </c>
      <c r="Q353" s="13"/>
    </row>
    <row r="354" spans="1:17" ht="63.75" x14ac:dyDescent="0.25">
      <c r="A354" s="30">
        <f t="shared" si="11"/>
        <v>350</v>
      </c>
      <c r="B354" s="13" t="s">
        <v>633</v>
      </c>
      <c r="C354" s="13" t="s">
        <v>967</v>
      </c>
      <c r="D354" s="13" t="s">
        <v>968</v>
      </c>
      <c r="E354" s="13" t="s">
        <v>932</v>
      </c>
      <c r="F354" s="13" t="s">
        <v>471</v>
      </c>
      <c r="G354" s="25">
        <v>43519</v>
      </c>
      <c r="H354" s="13" t="s">
        <v>932</v>
      </c>
      <c r="I354" s="13" t="s">
        <v>31</v>
      </c>
      <c r="J354" s="13" t="s">
        <v>29</v>
      </c>
      <c r="K354" s="33" t="s">
        <v>969</v>
      </c>
      <c r="L354" s="13" t="s">
        <v>31</v>
      </c>
      <c r="M354" s="13" t="s">
        <v>84</v>
      </c>
      <c r="N354" s="16">
        <v>13</v>
      </c>
      <c r="O354" s="13" t="s">
        <v>29</v>
      </c>
      <c r="P354" s="13" t="s">
        <v>29</v>
      </c>
      <c r="Q354" s="13" t="s">
        <v>32</v>
      </c>
    </row>
    <row r="355" spans="1:17" ht="51" x14ac:dyDescent="0.25">
      <c r="A355" s="30">
        <f t="shared" si="11"/>
        <v>351</v>
      </c>
      <c r="B355" s="13" t="s">
        <v>633</v>
      </c>
      <c r="C355" s="13" t="s">
        <v>970</v>
      </c>
      <c r="D355" s="13" t="s">
        <v>971</v>
      </c>
      <c r="E355" s="13" t="s">
        <v>932</v>
      </c>
      <c r="F355" s="13" t="s">
        <v>471</v>
      </c>
      <c r="G355" s="25">
        <v>43510</v>
      </c>
      <c r="H355" s="13" t="s">
        <v>972</v>
      </c>
      <c r="I355" s="13" t="s">
        <v>31</v>
      </c>
      <c r="J355" s="13" t="s">
        <v>29</v>
      </c>
      <c r="K355" s="33" t="s">
        <v>973</v>
      </c>
      <c r="L355" s="13" t="s">
        <v>31</v>
      </c>
      <c r="M355" s="13" t="s">
        <v>84</v>
      </c>
      <c r="N355" s="16">
        <v>9</v>
      </c>
      <c r="O355" s="13" t="s">
        <v>29</v>
      </c>
      <c r="P355" s="13" t="s">
        <v>29</v>
      </c>
      <c r="Q355" s="13"/>
    </row>
    <row r="356" spans="1:17" ht="51" x14ac:dyDescent="0.25">
      <c r="A356" s="30">
        <f t="shared" si="11"/>
        <v>352</v>
      </c>
      <c r="B356" s="13" t="s">
        <v>633</v>
      </c>
      <c r="C356" s="13" t="s">
        <v>974</v>
      </c>
      <c r="D356" s="13" t="s">
        <v>975</v>
      </c>
      <c r="E356" s="13" t="s">
        <v>937</v>
      </c>
      <c r="F356" s="13" t="s">
        <v>471</v>
      </c>
      <c r="G356" s="25">
        <v>43510</v>
      </c>
      <c r="H356" s="13" t="s">
        <v>976</v>
      </c>
      <c r="I356" s="13" t="s">
        <v>31</v>
      </c>
      <c r="J356" s="13" t="s">
        <v>29</v>
      </c>
      <c r="K356" s="33" t="s">
        <v>977</v>
      </c>
      <c r="L356" s="13" t="s">
        <v>31</v>
      </c>
      <c r="M356" s="13" t="s">
        <v>84</v>
      </c>
      <c r="N356" s="16">
        <v>15</v>
      </c>
      <c r="O356" s="13" t="s">
        <v>29</v>
      </c>
      <c r="P356" s="13" t="s">
        <v>29</v>
      </c>
      <c r="Q356" s="13"/>
    </row>
    <row r="357" spans="1:17" x14ac:dyDescent="0.25">
      <c r="A357" s="30">
        <f t="shared" si="11"/>
        <v>353</v>
      </c>
      <c r="B357" s="13" t="s">
        <v>633</v>
      </c>
      <c r="C357" s="13" t="s">
        <v>978</v>
      </c>
      <c r="D357" s="13" t="s">
        <v>979</v>
      </c>
      <c r="E357" s="13" t="s">
        <v>937</v>
      </c>
      <c r="F357" s="13" t="s">
        <v>471</v>
      </c>
      <c r="G357" s="25">
        <v>43511</v>
      </c>
      <c r="H357" s="13" t="s">
        <v>937</v>
      </c>
      <c r="I357" s="13" t="s">
        <v>31</v>
      </c>
      <c r="J357" s="13" t="s">
        <v>29</v>
      </c>
      <c r="K357" s="33" t="s">
        <v>980</v>
      </c>
      <c r="L357" s="13" t="s">
        <v>31</v>
      </c>
      <c r="M357" s="13" t="s">
        <v>84</v>
      </c>
      <c r="N357" s="16">
        <v>2</v>
      </c>
      <c r="O357" s="13" t="s">
        <v>29</v>
      </c>
      <c r="P357" s="13" t="s">
        <v>29</v>
      </c>
      <c r="Q357" s="13"/>
    </row>
    <row r="358" spans="1:17" x14ac:dyDescent="0.25">
      <c r="A358" s="30">
        <f t="shared" si="11"/>
        <v>354</v>
      </c>
      <c r="B358" s="13" t="s">
        <v>633</v>
      </c>
      <c r="C358" s="13" t="s">
        <v>1178</v>
      </c>
      <c r="D358" s="13" t="s">
        <v>1179</v>
      </c>
      <c r="E358" s="13" t="s">
        <v>937</v>
      </c>
      <c r="F358" s="13" t="s">
        <v>471</v>
      </c>
      <c r="G358" s="25">
        <v>43511</v>
      </c>
      <c r="H358" s="13" t="s">
        <v>1180</v>
      </c>
      <c r="I358" s="13" t="s">
        <v>31</v>
      </c>
      <c r="J358" s="13" t="s">
        <v>29</v>
      </c>
      <c r="K358" s="33" t="s">
        <v>1181</v>
      </c>
      <c r="L358" s="13" t="s">
        <v>31</v>
      </c>
      <c r="M358" s="13" t="s">
        <v>84</v>
      </c>
      <c r="N358" s="16">
        <v>2</v>
      </c>
      <c r="O358" s="13" t="s">
        <v>29</v>
      </c>
      <c r="P358" s="13" t="s">
        <v>29</v>
      </c>
      <c r="Q358" s="13"/>
    </row>
    <row r="359" spans="1:17" x14ac:dyDescent="0.25">
      <c r="A359" s="30">
        <f t="shared" si="11"/>
        <v>355</v>
      </c>
      <c r="B359" s="13" t="s">
        <v>1186</v>
      </c>
      <c r="C359" s="13" t="s">
        <v>1187</v>
      </c>
      <c r="D359" s="13" t="s">
        <v>1188</v>
      </c>
      <c r="E359" s="13" t="s">
        <v>1189</v>
      </c>
      <c r="F359" s="13" t="s">
        <v>1190</v>
      </c>
      <c r="G359" s="25">
        <v>43465</v>
      </c>
      <c r="H359" s="13" t="s">
        <v>1191</v>
      </c>
      <c r="I359" s="13" t="s">
        <v>31</v>
      </c>
      <c r="J359" s="13" t="s">
        <v>29</v>
      </c>
      <c r="K359" s="33" t="s">
        <v>1192</v>
      </c>
      <c r="L359" s="13" t="s">
        <v>31</v>
      </c>
      <c r="M359" s="12" t="s">
        <v>29</v>
      </c>
      <c r="N359" s="16">
        <v>5</v>
      </c>
      <c r="O359" s="13" t="s">
        <v>29</v>
      </c>
      <c r="P359" s="13" t="s">
        <v>29</v>
      </c>
      <c r="Q359" s="13"/>
    </row>
    <row r="360" spans="1:17" ht="38.25" x14ac:dyDescent="0.25">
      <c r="A360" s="30">
        <f t="shared" si="11"/>
        <v>356</v>
      </c>
      <c r="B360" s="13" t="s">
        <v>1186</v>
      </c>
      <c r="C360" s="13" t="s">
        <v>1193</v>
      </c>
      <c r="D360" s="13" t="s">
        <v>1194</v>
      </c>
      <c r="E360" s="13" t="s">
        <v>1189</v>
      </c>
      <c r="F360" s="13" t="s">
        <v>1190</v>
      </c>
      <c r="G360" s="25">
        <v>43464</v>
      </c>
      <c r="H360" s="13" t="s">
        <v>1195</v>
      </c>
      <c r="I360" s="13" t="s">
        <v>31</v>
      </c>
      <c r="J360" s="13" t="s">
        <v>29</v>
      </c>
      <c r="K360" s="33" t="s">
        <v>1196</v>
      </c>
      <c r="L360" s="13" t="s">
        <v>31</v>
      </c>
      <c r="M360" s="12" t="s">
        <v>29</v>
      </c>
      <c r="N360" s="16">
        <v>11</v>
      </c>
      <c r="O360" s="13" t="s">
        <v>29</v>
      </c>
      <c r="P360" s="13" t="s">
        <v>29</v>
      </c>
      <c r="Q360" s="13"/>
    </row>
    <row r="361" spans="1:17" ht="51" x14ac:dyDescent="0.25">
      <c r="A361" s="30">
        <f t="shared" si="11"/>
        <v>357</v>
      </c>
      <c r="B361" s="13" t="s">
        <v>1186</v>
      </c>
      <c r="C361" s="13" t="s">
        <v>1197</v>
      </c>
      <c r="D361" s="13" t="s">
        <v>1198</v>
      </c>
      <c r="E361" s="13" t="s">
        <v>1189</v>
      </c>
      <c r="F361" s="13" t="s">
        <v>1190</v>
      </c>
      <c r="G361" s="25">
        <v>43463</v>
      </c>
      <c r="H361" s="13" t="s">
        <v>1199</v>
      </c>
      <c r="I361" s="13" t="s">
        <v>31</v>
      </c>
      <c r="J361" s="13" t="s">
        <v>29</v>
      </c>
      <c r="K361" s="33" t="s">
        <v>1200</v>
      </c>
      <c r="L361" s="13" t="s">
        <v>31</v>
      </c>
      <c r="M361" s="12" t="s">
        <v>29</v>
      </c>
      <c r="N361" s="16">
        <v>17</v>
      </c>
      <c r="O361" s="13" t="s">
        <v>29</v>
      </c>
      <c r="P361" s="13" t="s">
        <v>29</v>
      </c>
      <c r="Q361" s="13"/>
    </row>
    <row r="362" spans="1:17" ht="25.5" x14ac:dyDescent="0.25">
      <c r="A362" s="30">
        <f t="shared" si="11"/>
        <v>358</v>
      </c>
      <c r="B362" s="13" t="s">
        <v>1186</v>
      </c>
      <c r="C362" s="13" t="s">
        <v>1201</v>
      </c>
      <c r="D362" s="13" t="s">
        <v>1202</v>
      </c>
      <c r="E362" s="13" t="s">
        <v>1189</v>
      </c>
      <c r="F362" s="13" t="s">
        <v>1190</v>
      </c>
      <c r="G362" s="25">
        <v>43464</v>
      </c>
      <c r="H362" s="13" t="s">
        <v>1203</v>
      </c>
      <c r="I362" s="13" t="s">
        <v>31</v>
      </c>
      <c r="J362" s="13" t="s">
        <v>29</v>
      </c>
      <c r="K362" s="33" t="s">
        <v>1204</v>
      </c>
      <c r="L362" s="13" t="s">
        <v>31</v>
      </c>
      <c r="M362" s="12" t="s">
        <v>29</v>
      </c>
      <c r="N362" s="16">
        <v>9</v>
      </c>
      <c r="O362" s="13" t="s">
        <v>29</v>
      </c>
      <c r="P362" s="13" t="s">
        <v>29</v>
      </c>
      <c r="Q362" s="13"/>
    </row>
    <row r="363" spans="1:17" ht="25.5" x14ac:dyDescent="0.25">
      <c r="A363" s="30">
        <f t="shared" si="11"/>
        <v>359</v>
      </c>
      <c r="B363" s="13" t="s">
        <v>1186</v>
      </c>
      <c r="C363" s="13" t="s">
        <v>1205</v>
      </c>
      <c r="D363" s="13" t="s">
        <v>1206</v>
      </c>
      <c r="E363" s="13" t="s">
        <v>1189</v>
      </c>
      <c r="F363" s="13" t="s">
        <v>1190</v>
      </c>
      <c r="G363" s="25">
        <v>43464</v>
      </c>
      <c r="H363" s="13" t="s">
        <v>1207</v>
      </c>
      <c r="I363" s="13" t="s">
        <v>31</v>
      </c>
      <c r="J363" s="13" t="s">
        <v>29</v>
      </c>
      <c r="K363" s="33" t="s">
        <v>1208</v>
      </c>
      <c r="L363" s="13" t="s">
        <v>31</v>
      </c>
      <c r="M363" s="12" t="s">
        <v>29</v>
      </c>
      <c r="N363" s="16">
        <v>7</v>
      </c>
      <c r="O363" s="13" t="s">
        <v>29</v>
      </c>
      <c r="P363" s="13" t="s">
        <v>29</v>
      </c>
      <c r="Q363" s="13"/>
    </row>
    <row r="364" spans="1:17" ht="25.5" x14ac:dyDescent="0.25">
      <c r="A364" s="30">
        <f t="shared" si="11"/>
        <v>360</v>
      </c>
      <c r="B364" s="13" t="s">
        <v>1186</v>
      </c>
      <c r="C364" s="13" t="s">
        <v>1209</v>
      </c>
      <c r="D364" s="13" t="s">
        <v>1210</v>
      </c>
      <c r="E364" s="13" t="s">
        <v>1189</v>
      </c>
      <c r="F364" s="13" t="s">
        <v>1190</v>
      </c>
      <c r="G364" s="25">
        <v>43463</v>
      </c>
      <c r="H364" s="13" t="s">
        <v>1211</v>
      </c>
      <c r="I364" s="13" t="s">
        <v>31</v>
      </c>
      <c r="J364" s="13" t="s">
        <v>29</v>
      </c>
      <c r="K364" s="33" t="s">
        <v>1212</v>
      </c>
      <c r="L364" s="13" t="s">
        <v>31</v>
      </c>
      <c r="M364" s="12" t="s">
        <v>29</v>
      </c>
      <c r="N364" s="16">
        <v>7</v>
      </c>
      <c r="O364" s="13" t="s">
        <v>29</v>
      </c>
      <c r="P364" s="13" t="s">
        <v>29</v>
      </c>
      <c r="Q364" s="13"/>
    </row>
    <row r="365" spans="1:17" ht="25.5" x14ac:dyDescent="0.25">
      <c r="A365" s="30">
        <f t="shared" si="11"/>
        <v>361</v>
      </c>
      <c r="B365" s="13" t="s">
        <v>1186</v>
      </c>
      <c r="C365" s="13" t="s">
        <v>1213</v>
      </c>
      <c r="D365" s="13" t="s">
        <v>1214</v>
      </c>
      <c r="E365" s="13" t="s">
        <v>1189</v>
      </c>
      <c r="F365" s="13" t="s">
        <v>1190</v>
      </c>
      <c r="G365" s="25">
        <v>43464</v>
      </c>
      <c r="H365" s="13" t="s">
        <v>1215</v>
      </c>
      <c r="I365" s="13" t="s">
        <v>31</v>
      </c>
      <c r="J365" s="13" t="s">
        <v>29</v>
      </c>
      <c r="K365" s="33" t="s">
        <v>1216</v>
      </c>
      <c r="L365" s="13" t="s">
        <v>31</v>
      </c>
      <c r="M365" s="12" t="s">
        <v>29</v>
      </c>
      <c r="N365" s="16">
        <v>6</v>
      </c>
      <c r="O365" s="13" t="s">
        <v>29</v>
      </c>
      <c r="P365" s="13" t="s">
        <v>29</v>
      </c>
      <c r="Q365" s="13"/>
    </row>
    <row r="366" spans="1:17" ht="38.25" x14ac:dyDescent="0.25">
      <c r="A366" s="30">
        <f t="shared" si="11"/>
        <v>362</v>
      </c>
      <c r="B366" s="13" t="s">
        <v>1186</v>
      </c>
      <c r="C366" s="13" t="s">
        <v>1217</v>
      </c>
      <c r="D366" s="13" t="s">
        <v>1218</v>
      </c>
      <c r="E366" s="13" t="s">
        <v>1219</v>
      </c>
      <c r="F366" s="13" t="s">
        <v>1190</v>
      </c>
      <c r="G366" s="25">
        <v>43463</v>
      </c>
      <c r="H366" s="13" t="s">
        <v>1219</v>
      </c>
      <c r="I366" s="13" t="s">
        <v>31</v>
      </c>
      <c r="J366" s="13" t="s">
        <v>29</v>
      </c>
      <c r="K366" s="33" t="s">
        <v>1220</v>
      </c>
      <c r="L366" s="13" t="s">
        <v>31</v>
      </c>
      <c r="M366" s="12" t="s">
        <v>29</v>
      </c>
      <c r="N366" s="16">
        <v>9</v>
      </c>
      <c r="O366" s="13" t="s">
        <v>29</v>
      </c>
      <c r="P366" s="13" t="s">
        <v>29</v>
      </c>
      <c r="Q366" s="13"/>
    </row>
    <row r="367" spans="1:17" ht="38.25" x14ac:dyDescent="0.25">
      <c r="A367" s="30">
        <f t="shared" si="11"/>
        <v>363</v>
      </c>
      <c r="B367" s="13" t="s">
        <v>1186</v>
      </c>
      <c r="C367" s="13" t="s">
        <v>1221</v>
      </c>
      <c r="D367" s="13" t="s">
        <v>1222</v>
      </c>
      <c r="E367" s="13" t="s">
        <v>1219</v>
      </c>
      <c r="F367" s="13" t="s">
        <v>1190</v>
      </c>
      <c r="G367" s="25">
        <v>43464</v>
      </c>
      <c r="H367" s="13" t="s">
        <v>1223</v>
      </c>
      <c r="I367" s="13" t="s">
        <v>31</v>
      </c>
      <c r="J367" s="13" t="s">
        <v>29</v>
      </c>
      <c r="K367" s="33" t="s">
        <v>1224</v>
      </c>
      <c r="L367" s="13" t="s">
        <v>31</v>
      </c>
      <c r="M367" s="12" t="s">
        <v>29</v>
      </c>
      <c r="N367" s="16">
        <v>11</v>
      </c>
      <c r="O367" s="13" t="s">
        <v>29</v>
      </c>
      <c r="P367" s="13" t="s">
        <v>29</v>
      </c>
      <c r="Q367" s="13"/>
    </row>
    <row r="368" spans="1:17" ht="25.5" x14ac:dyDescent="0.25">
      <c r="A368" s="30">
        <f t="shared" si="11"/>
        <v>364</v>
      </c>
      <c r="B368" s="13" t="s">
        <v>1186</v>
      </c>
      <c r="C368" s="13" t="s">
        <v>1225</v>
      </c>
      <c r="D368" s="13" t="s">
        <v>1226</v>
      </c>
      <c r="E368" s="13" t="s">
        <v>1189</v>
      </c>
      <c r="F368" s="13" t="s">
        <v>1190</v>
      </c>
      <c r="G368" s="25">
        <v>43464</v>
      </c>
      <c r="H368" s="13" t="s">
        <v>1227</v>
      </c>
      <c r="I368" s="13" t="s">
        <v>31</v>
      </c>
      <c r="J368" s="13" t="s">
        <v>29</v>
      </c>
      <c r="K368" s="33" t="s">
        <v>1228</v>
      </c>
      <c r="L368" s="13" t="s">
        <v>31</v>
      </c>
      <c r="M368" s="12" t="s">
        <v>29</v>
      </c>
      <c r="N368" s="16">
        <v>9</v>
      </c>
      <c r="O368" s="13" t="s">
        <v>29</v>
      </c>
      <c r="P368" s="13" t="s">
        <v>29</v>
      </c>
      <c r="Q368" s="13"/>
    </row>
    <row r="369" spans="1:17" x14ac:dyDescent="0.25">
      <c r="A369" s="30">
        <f t="shared" si="11"/>
        <v>365</v>
      </c>
      <c r="B369" s="13" t="s">
        <v>1186</v>
      </c>
      <c r="C369" s="13" t="s">
        <v>1229</v>
      </c>
      <c r="D369" s="13" t="s">
        <v>1230</v>
      </c>
      <c r="E369" s="13" t="s">
        <v>1231</v>
      </c>
      <c r="F369" s="13" t="s">
        <v>1190</v>
      </c>
      <c r="G369" s="25">
        <v>43464</v>
      </c>
      <c r="H369" s="13" t="s">
        <v>1232</v>
      </c>
      <c r="I369" s="13" t="s">
        <v>31</v>
      </c>
      <c r="J369" s="13" t="s">
        <v>29</v>
      </c>
      <c r="K369" s="33" t="s">
        <v>1233</v>
      </c>
      <c r="L369" s="13" t="s">
        <v>31</v>
      </c>
      <c r="M369" s="12" t="s">
        <v>29</v>
      </c>
      <c r="N369" s="16">
        <v>5</v>
      </c>
      <c r="O369" s="13" t="s">
        <v>29</v>
      </c>
      <c r="P369" s="13" t="s">
        <v>29</v>
      </c>
      <c r="Q369" s="13" t="s">
        <v>32</v>
      </c>
    </row>
    <row r="370" spans="1:17" ht="38.25" x14ac:dyDescent="0.25">
      <c r="A370" s="30">
        <f t="shared" si="11"/>
        <v>366</v>
      </c>
      <c r="B370" s="13" t="s">
        <v>1186</v>
      </c>
      <c r="C370" s="13" t="s">
        <v>1234</v>
      </c>
      <c r="D370" s="13" t="s">
        <v>1235</v>
      </c>
      <c r="E370" s="13" t="s">
        <v>1231</v>
      </c>
      <c r="F370" s="13" t="s">
        <v>1190</v>
      </c>
      <c r="G370" s="25">
        <v>43464</v>
      </c>
      <c r="H370" s="13" t="s">
        <v>1236</v>
      </c>
      <c r="I370" s="13" t="s">
        <v>31</v>
      </c>
      <c r="J370" s="13" t="s">
        <v>29</v>
      </c>
      <c r="K370" s="33" t="s">
        <v>1237</v>
      </c>
      <c r="L370" s="13" t="s">
        <v>31</v>
      </c>
      <c r="M370" s="12" t="s">
        <v>29</v>
      </c>
      <c r="N370" s="16">
        <v>8</v>
      </c>
      <c r="O370" s="13" t="s">
        <v>29</v>
      </c>
      <c r="P370" s="13" t="s">
        <v>29</v>
      </c>
      <c r="Q370" s="13"/>
    </row>
    <row r="371" spans="1:17" ht="38.25" x14ac:dyDescent="0.25">
      <c r="A371" s="30">
        <f t="shared" si="11"/>
        <v>367</v>
      </c>
      <c r="B371" s="13" t="s">
        <v>1186</v>
      </c>
      <c r="C371" s="13" t="s">
        <v>1238</v>
      </c>
      <c r="D371" s="13" t="s">
        <v>1239</v>
      </c>
      <c r="E371" s="13" t="s">
        <v>1231</v>
      </c>
      <c r="F371" s="13" t="s">
        <v>1190</v>
      </c>
      <c r="G371" s="25">
        <v>43464</v>
      </c>
      <c r="H371" s="13" t="s">
        <v>1240</v>
      </c>
      <c r="I371" s="13" t="s">
        <v>31</v>
      </c>
      <c r="J371" s="13" t="s">
        <v>29</v>
      </c>
      <c r="K371" s="33" t="s">
        <v>1241</v>
      </c>
      <c r="L371" s="13" t="s">
        <v>31</v>
      </c>
      <c r="M371" s="12" t="s">
        <v>29</v>
      </c>
      <c r="N371" s="16">
        <v>8</v>
      </c>
      <c r="O371" s="13" t="s">
        <v>29</v>
      </c>
      <c r="P371" s="13" t="s">
        <v>29</v>
      </c>
      <c r="Q371" s="13"/>
    </row>
    <row r="372" spans="1:17" ht="25.5" x14ac:dyDescent="0.25">
      <c r="A372" s="30">
        <f t="shared" si="11"/>
        <v>368</v>
      </c>
      <c r="B372" s="13" t="s">
        <v>1186</v>
      </c>
      <c r="C372" s="13" t="s">
        <v>1242</v>
      </c>
      <c r="D372" s="13" t="s">
        <v>1243</v>
      </c>
      <c r="E372" s="13" t="s">
        <v>1231</v>
      </c>
      <c r="F372" s="13" t="s">
        <v>1190</v>
      </c>
      <c r="G372" s="25">
        <v>43465</v>
      </c>
      <c r="H372" s="13" t="s">
        <v>1244</v>
      </c>
      <c r="I372" s="13" t="s">
        <v>31</v>
      </c>
      <c r="J372" s="13" t="s">
        <v>29</v>
      </c>
      <c r="K372" s="33" t="s">
        <v>1245</v>
      </c>
      <c r="L372" s="13" t="s">
        <v>31</v>
      </c>
      <c r="M372" s="12" t="s">
        <v>29</v>
      </c>
      <c r="N372" s="16">
        <v>6</v>
      </c>
      <c r="O372" s="13" t="s">
        <v>29</v>
      </c>
      <c r="P372" s="13" t="s">
        <v>29</v>
      </c>
      <c r="Q372" s="13"/>
    </row>
    <row r="373" spans="1:17" ht="25.5" x14ac:dyDescent="0.25">
      <c r="A373" s="30">
        <f t="shared" si="11"/>
        <v>369</v>
      </c>
      <c r="B373" s="13" t="s">
        <v>1186</v>
      </c>
      <c r="C373" s="13" t="s">
        <v>1246</v>
      </c>
      <c r="D373" s="13" t="s">
        <v>1247</v>
      </c>
      <c r="E373" s="13" t="s">
        <v>1231</v>
      </c>
      <c r="F373" s="13" t="s">
        <v>1190</v>
      </c>
      <c r="G373" s="25">
        <v>43465</v>
      </c>
      <c r="H373" s="13" t="s">
        <v>1248</v>
      </c>
      <c r="I373" s="13" t="s">
        <v>31</v>
      </c>
      <c r="J373" s="13" t="s">
        <v>29</v>
      </c>
      <c r="K373" s="33" t="s">
        <v>1249</v>
      </c>
      <c r="L373" s="13" t="s">
        <v>31</v>
      </c>
      <c r="M373" s="12" t="s">
        <v>29</v>
      </c>
      <c r="N373" s="16">
        <v>7</v>
      </c>
      <c r="O373" s="13" t="s">
        <v>29</v>
      </c>
      <c r="P373" s="13" t="s">
        <v>29</v>
      </c>
      <c r="Q373" s="13"/>
    </row>
    <row r="374" spans="1:17" ht="38.25" x14ac:dyDescent="0.25">
      <c r="A374" s="30">
        <f t="shared" si="11"/>
        <v>370</v>
      </c>
      <c r="B374" s="13" t="s">
        <v>1186</v>
      </c>
      <c r="C374" s="13" t="s">
        <v>1250</v>
      </c>
      <c r="D374" s="13" t="s">
        <v>1251</v>
      </c>
      <c r="E374" s="13" t="s">
        <v>1231</v>
      </c>
      <c r="F374" s="13" t="s">
        <v>1190</v>
      </c>
      <c r="G374" s="25">
        <v>43464</v>
      </c>
      <c r="H374" s="13" t="s">
        <v>1252</v>
      </c>
      <c r="I374" s="13" t="s">
        <v>31</v>
      </c>
      <c r="J374" s="13" t="s">
        <v>29</v>
      </c>
      <c r="K374" s="33" t="s">
        <v>1253</v>
      </c>
      <c r="L374" s="13" t="s">
        <v>31</v>
      </c>
      <c r="M374" s="12" t="s">
        <v>29</v>
      </c>
      <c r="N374" s="16">
        <v>9</v>
      </c>
      <c r="O374" s="13" t="s">
        <v>29</v>
      </c>
      <c r="P374" s="13" t="s">
        <v>29</v>
      </c>
      <c r="Q374" s="13"/>
    </row>
    <row r="375" spans="1:17" ht="38.25" x14ac:dyDescent="0.25">
      <c r="A375" s="30">
        <f t="shared" si="11"/>
        <v>371</v>
      </c>
      <c r="B375" s="13" t="s">
        <v>1186</v>
      </c>
      <c r="C375" s="13" t="s">
        <v>1254</v>
      </c>
      <c r="D375" s="13" t="s">
        <v>1255</v>
      </c>
      <c r="E375" s="13" t="s">
        <v>1231</v>
      </c>
      <c r="F375" s="13" t="s">
        <v>1190</v>
      </c>
      <c r="G375" s="25">
        <v>43464</v>
      </c>
      <c r="H375" s="13" t="s">
        <v>1256</v>
      </c>
      <c r="I375" s="13" t="s">
        <v>31</v>
      </c>
      <c r="J375" s="13" t="s">
        <v>29</v>
      </c>
      <c r="K375" s="33" t="s">
        <v>1257</v>
      </c>
      <c r="L375" s="13" t="s">
        <v>31</v>
      </c>
      <c r="M375" s="12" t="s">
        <v>29</v>
      </c>
      <c r="N375" s="16">
        <v>9</v>
      </c>
      <c r="O375" s="13" t="s">
        <v>29</v>
      </c>
      <c r="P375" s="13" t="s">
        <v>29</v>
      </c>
      <c r="Q375" s="13"/>
    </row>
    <row r="376" spans="1:17" ht="63.75" x14ac:dyDescent="0.25">
      <c r="A376" s="30">
        <f t="shared" si="11"/>
        <v>372</v>
      </c>
      <c r="B376" s="13" t="s">
        <v>1186</v>
      </c>
      <c r="C376" s="13" t="s">
        <v>1258</v>
      </c>
      <c r="D376" s="13" t="s">
        <v>1259</v>
      </c>
      <c r="E376" s="13" t="s">
        <v>1231</v>
      </c>
      <c r="F376" s="13" t="s">
        <v>1190</v>
      </c>
      <c r="G376" s="25">
        <v>43464</v>
      </c>
      <c r="H376" s="13" t="s">
        <v>1260</v>
      </c>
      <c r="I376" s="13" t="s">
        <v>31</v>
      </c>
      <c r="J376" s="13" t="s">
        <v>29</v>
      </c>
      <c r="K376" s="33" t="s">
        <v>1261</v>
      </c>
      <c r="L376" s="13" t="s">
        <v>31</v>
      </c>
      <c r="M376" s="12" t="s">
        <v>29</v>
      </c>
      <c r="N376" s="16">
        <v>20</v>
      </c>
      <c r="O376" s="13" t="s">
        <v>29</v>
      </c>
      <c r="P376" s="13" t="s">
        <v>29</v>
      </c>
      <c r="Q376" s="13"/>
    </row>
    <row r="377" spans="1:17" ht="51" x14ac:dyDescent="0.25">
      <c r="A377" s="30">
        <f t="shared" si="11"/>
        <v>373</v>
      </c>
      <c r="B377" s="13" t="s">
        <v>1186</v>
      </c>
      <c r="C377" s="13" t="s">
        <v>1262</v>
      </c>
      <c r="D377" s="13" t="s">
        <v>1263</v>
      </c>
      <c r="E377" s="13" t="s">
        <v>1231</v>
      </c>
      <c r="F377" s="13" t="s">
        <v>1190</v>
      </c>
      <c r="G377" s="25">
        <v>43464</v>
      </c>
      <c r="H377" s="13" t="s">
        <v>1264</v>
      </c>
      <c r="I377" s="13" t="s">
        <v>31</v>
      </c>
      <c r="J377" s="13" t="s">
        <v>29</v>
      </c>
      <c r="K377" s="33" t="s">
        <v>1265</v>
      </c>
      <c r="L377" s="13" t="s">
        <v>31</v>
      </c>
      <c r="M377" s="12" t="s">
        <v>29</v>
      </c>
      <c r="N377" s="16">
        <v>9</v>
      </c>
      <c r="O377" s="13" t="s">
        <v>29</v>
      </c>
      <c r="P377" s="13" t="s">
        <v>29</v>
      </c>
      <c r="Q377" s="13"/>
    </row>
    <row r="378" spans="1:17" ht="38.25" x14ac:dyDescent="0.25">
      <c r="A378" s="30">
        <f t="shared" si="11"/>
        <v>374</v>
      </c>
      <c r="B378" s="13" t="s">
        <v>1186</v>
      </c>
      <c r="C378" s="13" t="s">
        <v>1266</v>
      </c>
      <c r="D378" s="13" t="s">
        <v>1267</v>
      </c>
      <c r="E378" s="13" t="s">
        <v>1268</v>
      </c>
      <c r="F378" s="13" t="s">
        <v>1190</v>
      </c>
      <c r="G378" s="25">
        <v>43464</v>
      </c>
      <c r="H378" s="13" t="s">
        <v>1269</v>
      </c>
      <c r="I378" s="13" t="s">
        <v>31</v>
      </c>
      <c r="J378" s="13" t="s">
        <v>29</v>
      </c>
      <c r="K378" s="33" t="s">
        <v>1270</v>
      </c>
      <c r="L378" s="13" t="s">
        <v>31</v>
      </c>
      <c r="M378" s="12" t="s">
        <v>29</v>
      </c>
      <c r="N378" s="16">
        <v>11</v>
      </c>
      <c r="O378" s="13" t="s">
        <v>29</v>
      </c>
      <c r="P378" s="13" t="s">
        <v>29</v>
      </c>
      <c r="Q378" s="13"/>
    </row>
    <row r="379" spans="1:17" ht="38.25" x14ac:dyDescent="0.25">
      <c r="A379" s="30">
        <f t="shared" si="11"/>
        <v>375</v>
      </c>
      <c r="B379" s="13" t="s">
        <v>1186</v>
      </c>
      <c r="C379" s="13" t="s">
        <v>1271</v>
      </c>
      <c r="D379" s="13" t="s">
        <v>1272</v>
      </c>
      <c r="E379" s="13" t="s">
        <v>1268</v>
      </c>
      <c r="F379" s="13" t="s">
        <v>1190</v>
      </c>
      <c r="G379" s="25">
        <v>43464</v>
      </c>
      <c r="H379" s="13" t="s">
        <v>1273</v>
      </c>
      <c r="I379" s="13" t="s">
        <v>31</v>
      </c>
      <c r="J379" s="13" t="s">
        <v>29</v>
      </c>
      <c r="K379" s="33" t="s">
        <v>1274</v>
      </c>
      <c r="L379" s="13" t="s">
        <v>31</v>
      </c>
      <c r="M379" s="12" t="s">
        <v>29</v>
      </c>
      <c r="N379" s="16">
        <v>11</v>
      </c>
      <c r="O379" s="13" t="s">
        <v>29</v>
      </c>
      <c r="P379" s="13" t="s">
        <v>29</v>
      </c>
      <c r="Q379" s="13"/>
    </row>
    <row r="380" spans="1:17" ht="38.25" x14ac:dyDescent="0.25">
      <c r="A380" s="30">
        <f t="shared" si="11"/>
        <v>376</v>
      </c>
      <c r="B380" s="13" t="s">
        <v>1186</v>
      </c>
      <c r="C380" s="13" t="s">
        <v>1275</v>
      </c>
      <c r="D380" s="13" t="s">
        <v>1276</v>
      </c>
      <c r="E380" s="13" t="s">
        <v>1268</v>
      </c>
      <c r="F380" s="13" t="s">
        <v>1190</v>
      </c>
      <c r="G380" s="25">
        <v>43464</v>
      </c>
      <c r="H380" s="13" t="s">
        <v>1277</v>
      </c>
      <c r="I380" s="13" t="s">
        <v>31</v>
      </c>
      <c r="J380" s="13" t="s">
        <v>29</v>
      </c>
      <c r="K380" s="33" t="s">
        <v>1278</v>
      </c>
      <c r="L380" s="13" t="s">
        <v>31</v>
      </c>
      <c r="M380" s="12" t="s">
        <v>29</v>
      </c>
      <c r="N380" s="16">
        <v>7</v>
      </c>
      <c r="O380" s="13" t="s">
        <v>29</v>
      </c>
      <c r="P380" s="13" t="s">
        <v>29</v>
      </c>
      <c r="Q380" s="13"/>
    </row>
    <row r="381" spans="1:17" ht="25.5" x14ac:dyDescent="0.25">
      <c r="A381" s="30">
        <f t="shared" si="11"/>
        <v>377</v>
      </c>
      <c r="B381" s="13" t="s">
        <v>1186</v>
      </c>
      <c r="C381" s="13" t="s">
        <v>1279</v>
      </c>
      <c r="D381" s="13" t="s">
        <v>1280</v>
      </c>
      <c r="E381" s="13" t="s">
        <v>1268</v>
      </c>
      <c r="F381" s="13" t="s">
        <v>1190</v>
      </c>
      <c r="G381" s="25">
        <v>43464</v>
      </c>
      <c r="H381" s="13" t="s">
        <v>1281</v>
      </c>
      <c r="I381" s="13" t="s">
        <v>31</v>
      </c>
      <c r="J381" s="13" t="s">
        <v>29</v>
      </c>
      <c r="K381" s="33" t="s">
        <v>1282</v>
      </c>
      <c r="L381" s="13" t="s">
        <v>31</v>
      </c>
      <c r="M381" s="12" t="s">
        <v>29</v>
      </c>
      <c r="N381" s="16">
        <v>8</v>
      </c>
      <c r="O381" s="13" t="s">
        <v>29</v>
      </c>
      <c r="P381" s="13" t="s">
        <v>29</v>
      </c>
      <c r="Q381" s="13"/>
    </row>
    <row r="382" spans="1:17" ht="25.5" x14ac:dyDescent="0.25">
      <c r="A382" s="30">
        <f t="shared" si="11"/>
        <v>378</v>
      </c>
      <c r="B382" s="13" t="s">
        <v>1186</v>
      </c>
      <c r="C382" s="13" t="s">
        <v>1283</v>
      </c>
      <c r="D382" s="13" t="s">
        <v>1284</v>
      </c>
      <c r="E382" s="13" t="s">
        <v>1268</v>
      </c>
      <c r="F382" s="13" t="s">
        <v>1190</v>
      </c>
      <c r="G382" s="25">
        <v>43464</v>
      </c>
      <c r="H382" s="13" t="s">
        <v>1285</v>
      </c>
      <c r="I382" s="13" t="s">
        <v>31</v>
      </c>
      <c r="J382" s="13" t="s">
        <v>29</v>
      </c>
      <c r="K382" s="33" t="s">
        <v>1286</v>
      </c>
      <c r="L382" s="13" t="s">
        <v>31</v>
      </c>
      <c r="M382" s="12" t="s">
        <v>29</v>
      </c>
      <c r="N382" s="16">
        <v>8</v>
      </c>
      <c r="O382" s="13" t="s">
        <v>29</v>
      </c>
      <c r="P382" s="13" t="s">
        <v>29</v>
      </c>
      <c r="Q382" s="13"/>
    </row>
    <row r="383" spans="1:17" ht="25.5" x14ac:dyDescent="0.25">
      <c r="A383" s="30">
        <f t="shared" si="11"/>
        <v>379</v>
      </c>
      <c r="B383" s="13" t="s">
        <v>1186</v>
      </c>
      <c r="C383" s="13" t="s">
        <v>1287</v>
      </c>
      <c r="D383" s="13" t="s">
        <v>1288</v>
      </c>
      <c r="E383" s="13" t="s">
        <v>1268</v>
      </c>
      <c r="F383" s="13" t="s">
        <v>1190</v>
      </c>
      <c r="G383" s="25">
        <v>43464</v>
      </c>
      <c r="H383" s="13" t="s">
        <v>1289</v>
      </c>
      <c r="I383" s="13" t="s">
        <v>31</v>
      </c>
      <c r="J383" s="13" t="s">
        <v>29</v>
      </c>
      <c r="K383" s="33" t="s">
        <v>1290</v>
      </c>
      <c r="L383" s="13" t="s">
        <v>31</v>
      </c>
      <c r="M383" s="12" t="s">
        <v>29</v>
      </c>
      <c r="N383" s="16">
        <v>6</v>
      </c>
      <c r="O383" s="13" t="s">
        <v>29</v>
      </c>
      <c r="P383" s="13" t="s">
        <v>29</v>
      </c>
      <c r="Q383" s="13"/>
    </row>
    <row r="384" spans="1:17" ht="25.5" x14ac:dyDescent="0.25">
      <c r="A384" s="30">
        <f t="shared" si="11"/>
        <v>380</v>
      </c>
      <c r="B384" s="13" t="s">
        <v>1186</v>
      </c>
      <c r="C384" s="13" t="s">
        <v>1291</v>
      </c>
      <c r="D384" s="13" t="s">
        <v>1292</v>
      </c>
      <c r="E384" s="13" t="s">
        <v>1268</v>
      </c>
      <c r="F384" s="13" t="s">
        <v>1190</v>
      </c>
      <c r="G384" s="25">
        <v>43464</v>
      </c>
      <c r="H384" s="13" t="s">
        <v>1293</v>
      </c>
      <c r="I384" s="13" t="s">
        <v>31</v>
      </c>
      <c r="J384" s="13" t="s">
        <v>29</v>
      </c>
      <c r="K384" s="33" t="s">
        <v>1294</v>
      </c>
      <c r="L384" s="13" t="s">
        <v>31</v>
      </c>
      <c r="M384" s="12" t="s">
        <v>29</v>
      </c>
      <c r="N384" s="16">
        <v>8</v>
      </c>
      <c r="O384" s="13" t="s">
        <v>29</v>
      </c>
      <c r="P384" s="13" t="s">
        <v>29</v>
      </c>
      <c r="Q384" s="13"/>
    </row>
    <row r="385" spans="1:17" ht="25.5" x14ac:dyDescent="0.25">
      <c r="A385" s="30">
        <f t="shared" si="11"/>
        <v>381</v>
      </c>
      <c r="B385" s="13" t="s">
        <v>1186</v>
      </c>
      <c r="C385" s="13" t="s">
        <v>1295</v>
      </c>
      <c r="D385" s="13" t="s">
        <v>1296</v>
      </c>
      <c r="E385" s="13" t="s">
        <v>1268</v>
      </c>
      <c r="F385" s="13" t="s">
        <v>1190</v>
      </c>
      <c r="G385" s="25">
        <v>43464</v>
      </c>
      <c r="H385" s="13" t="s">
        <v>1297</v>
      </c>
      <c r="I385" s="13" t="s">
        <v>31</v>
      </c>
      <c r="J385" s="13" t="s">
        <v>29</v>
      </c>
      <c r="K385" s="33" t="s">
        <v>1298</v>
      </c>
      <c r="L385" s="13" t="s">
        <v>31</v>
      </c>
      <c r="M385" s="12" t="s">
        <v>29</v>
      </c>
      <c r="N385" s="16">
        <v>8</v>
      </c>
      <c r="O385" s="13" t="s">
        <v>29</v>
      </c>
      <c r="P385" s="13" t="s">
        <v>29</v>
      </c>
      <c r="Q385" s="13"/>
    </row>
    <row r="386" spans="1:17" ht="38.25" x14ac:dyDescent="0.25">
      <c r="A386" s="30">
        <f t="shared" si="11"/>
        <v>382</v>
      </c>
      <c r="B386" s="13" t="s">
        <v>1186</v>
      </c>
      <c r="C386" s="13" t="s">
        <v>1299</v>
      </c>
      <c r="D386" s="13" t="s">
        <v>1300</v>
      </c>
      <c r="E386" s="13" t="s">
        <v>1301</v>
      </c>
      <c r="F386" s="13" t="s">
        <v>1190</v>
      </c>
      <c r="G386" s="25">
        <v>43464</v>
      </c>
      <c r="H386" s="13" t="s">
        <v>1302</v>
      </c>
      <c r="I386" s="13" t="s">
        <v>31</v>
      </c>
      <c r="J386" s="13" t="s">
        <v>29</v>
      </c>
      <c r="K386" s="33" t="s">
        <v>1303</v>
      </c>
      <c r="L386" s="13" t="s">
        <v>31</v>
      </c>
      <c r="M386" s="12" t="s">
        <v>29</v>
      </c>
      <c r="N386" s="16">
        <v>11</v>
      </c>
      <c r="O386" s="13" t="s">
        <v>29</v>
      </c>
      <c r="P386" s="13" t="s">
        <v>29</v>
      </c>
      <c r="Q386" s="13"/>
    </row>
    <row r="387" spans="1:17" x14ac:dyDescent="0.25">
      <c r="A387" s="30">
        <f t="shared" si="11"/>
        <v>383</v>
      </c>
      <c r="B387" s="13" t="s">
        <v>1186</v>
      </c>
      <c r="C387" s="13" t="s">
        <v>1304</v>
      </c>
      <c r="D387" s="13" t="s">
        <v>1305</v>
      </c>
      <c r="E387" s="13" t="s">
        <v>1268</v>
      </c>
      <c r="F387" s="13" t="s">
        <v>1190</v>
      </c>
      <c r="G387" s="25">
        <v>43464</v>
      </c>
      <c r="H387" s="13" t="s">
        <v>1306</v>
      </c>
      <c r="I387" s="13" t="s">
        <v>31</v>
      </c>
      <c r="J387" s="13" t="s">
        <v>29</v>
      </c>
      <c r="K387" s="33" t="s">
        <v>1307</v>
      </c>
      <c r="L387" s="13" t="s">
        <v>31</v>
      </c>
      <c r="M387" s="12" t="s">
        <v>29</v>
      </c>
      <c r="N387" s="16">
        <v>6</v>
      </c>
      <c r="O387" s="13" t="s">
        <v>29</v>
      </c>
      <c r="P387" s="13" t="s">
        <v>29</v>
      </c>
      <c r="Q387" s="13"/>
    </row>
    <row r="388" spans="1:17" ht="25.5" x14ac:dyDescent="0.25">
      <c r="A388" s="30">
        <f t="shared" si="11"/>
        <v>384</v>
      </c>
      <c r="B388" s="13" t="s">
        <v>1186</v>
      </c>
      <c r="C388" s="13" t="s">
        <v>1308</v>
      </c>
      <c r="D388" s="13" t="s">
        <v>1309</v>
      </c>
      <c r="E388" s="13" t="s">
        <v>1268</v>
      </c>
      <c r="F388" s="13" t="s">
        <v>1190</v>
      </c>
      <c r="G388" s="25">
        <v>43464</v>
      </c>
      <c r="H388" s="13" t="s">
        <v>1310</v>
      </c>
      <c r="I388" s="13" t="s">
        <v>31</v>
      </c>
      <c r="J388" s="13" t="s">
        <v>29</v>
      </c>
      <c r="K388" s="33" t="s">
        <v>1311</v>
      </c>
      <c r="L388" s="13" t="s">
        <v>31</v>
      </c>
      <c r="M388" s="12" t="s">
        <v>29</v>
      </c>
      <c r="N388" s="16">
        <v>9</v>
      </c>
      <c r="O388" s="13" t="s">
        <v>29</v>
      </c>
      <c r="P388" s="13" t="s">
        <v>29</v>
      </c>
      <c r="Q388" s="13"/>
    </row>
    <row r="389" spans="1:17" ht="25.5" x14ac:dyDescent="0.25">
      <c r="A389" s="30">
        <f t="shared" si="11"/>
        <v>385</v>
      </c>
      <c r="B389" s="13" t="s">
        <v>1186</v>
      </c>
      <c r="C389" s="13" t="s">
        <v>1312</v>
      </c>
      <c r="D389" s="13" t="s">
        <v>1313</v>
      </c>
      <c r="E389" s="13" t="s">
        <v>1268</v>
      </c>
      <c r="F389" s="13" t="s">
        <v>1190</v>
      </c>
      <c r="G389" s="25">
        <v>43464</v>
      </c>
      <c r="H389" s="13" t="s">
        <v>1314</v>
      </c>
      <c r="I389" s="13" t="s">
        <v>31</v>
      </c>
      <c r="J389" s="13" t="s">
        <v>29</v>
      </c>
      <c r="K389" s="33" t="s">
        <v>1315</v>
      </c>
      <c r="L389" s="13" t="s">
        <v>31</v>
      </c>
      <c r="M389" s="12" t="s">
        <v>29</v>
      </c>
      <c r="N389" s="16">
        <v>7</v>
      </c>
      <c r="O389" s="13" t="s">
        <v>29</v>
      </c>
      <c r="P389" s="13" t="s">
        <v>29</v>
      </c>
      <c r="Q389" s="13"/>
    </row>
    <row r="390" spans="1:17" ht="25.5" x14ac:dyDescent="0.25">
      <c r="A390" s="30">
        <f t="shared" si="11"/>
        <v>386</v>
      </c>
      <c r="B390" s="13" t="s">
        <v>1186</v>
      </c>
      <c r="C390" s="13" t="s">
        <v>1316</v>
      </c>
      <c r="D390" s="13" t="s">
        <v>1317</v>
      </c>
      <c r="E390" s="13" t="s">
        <v>1268</v>
      </c>
      <c r="F390" s="13" t="s">
        <v>1190</v>
      </c>
      <c r="G390" s="25">
        <v>43464</v>
      </c>
      <c r="H390" s="13" t="s">
        <v>1318</v>
      </c>
      <c r="I390" s="13" t="s">
        <v>31</v>
      </c>
      <c r="J390" s="13" t="s">
        <v>29</v>
      </c>
      <c r="K390" s="33" t="s">
        <v>1319</v>
      </c>
      <c r="L390" s="13" t="s">
        <v>31</v>
      </c>
      <c r="M390" s="12" t="s">
        <v>29</v>
      </c>
      <c r="N390" s="16">
        <v>6</v>
      </c>
      <c r="O390" s="13" t="s">
        <v>29</v>
      </c>
      <c r="P390" s="13" t="s">
        <v>29</v>
      </c>
      <c r="Q390" s="13"/>
    </row>
    <row r="391" spans="1:17" x14ac:dyDescent="0.25">
      <c r="A391" s="30">
        <f t="shared" ref="A391:A454" si="12">A390+1</f>
        <v>387</v>
      </c>
      <c r="B391" s="13" t="s">
        <v>1186</v>
      </c>
      <c r="C391" s="13" t="s">
        <v>1320</v>
      </c>
      <c r="D391" s="13" t="s">
        <v>1321</v>
      </c>
      <c r="E391" s="13" t="s">
        <v>1268</v>
      </c>
      <c r="F391" s="13" t="s">
        <v>1190</v>
      </c>
      <c r="G391" s="25">
        <v>43463</v>
      </c>
      <c r="H391" s="13" t="s">
        <v>1322</v>
      </c>
      <c r="I391" s="13" t="s">
        <v>31</v>
      </c>
      <c r="J391" s="13" t="s">
        <v>29</v>
      </c>
      <c r="K391" s="33" t="s">
        <v>1323</v>
      </c>
      <c r="L391" s="13" t="s">
        <v>31</v>
      </c>
      <c r="M391" s="12" t="s">
        <v>29</v>
      </c>
      <c r="N391" s="16">
        <v>5</v>
      </c>
      <c r="O391" s="13" t="s">
        <v>29</v>
      </c>
      <c r="P391" s="13" t="s">
        <v>29</v>
      </c>
      <c r="Q391" s="13"/>
    </row>
    <row r="392" spans="1:17" ht="25.5" x14ac:dyDescent="0.25">
      <c r="A392" s="30">
        <f t="shared" si="12"/>
        <v>388</v>
      </c>
      <c r="B392" s="13" t="s">
        <v>1186</v>
      </c>
      <c r="C392" s="13" t="s">
        <v>1324</v>
      </c>
      <c r="D392" s="13" t="s">
        <v>1325</v>
      </c>
      <c r="E392" s="13" t="s">
        <v>1326</v>
      </c>
      <c r="F392" s="13" t="s">
        <v>1190</v>
      </c>
      <c r="G392" s="25">
        <v>43462</v>
      </c>
      <c r="H392" s="13" t="s">
        <v>1327</v>
      </c>
      <c r="I392" s="13" t="s">
        <v>31</v>
      </c>
      <c r="J392" s="13" t="s">
        <v>29</v>
      </c>
      <c r="K392" s="33" t="s">
        <v>1328</v>
      </c>
      <c r="L392" s="13" t="s">
        <v>31</v>
      </c>
      <c r="M392" s="12" t="s">
        <v>29</v>
      </c>
      <c r="N392" s="16">
        <v>6</v>
      </c>
      <c r="O392" s="13" t="s">
        <v>29</v>
      </c>
      <c r="P392" s="13" t="s">
        <v>29</v>
      </c>
      <c r="Q392" s="13"/>
    </row>
    <row r="393" spans="1:17" ht="25.5" x14ac:dyDescent="0.25">
      <c r="A393" s="30">
        <f t="shared" si="12"/>
        <v>389</v>
      </c>
      <c r="B393" s="13" t="s">
        <v>1186</v>
      </c>
      <c r="C393" s="13" t="s">
        <v>1329</v>
      </c>
      <c r="D393" s="13" t="s">
        <v>1330</v>
      </c>
      <c r="E393" s="13" t="s">
        <v>1326</v>
      </c>
      <c r="F393" s="13" t="s">
        <v>1190</v>
      </c>
      <c r="G393" s="25">
        <v>43462</v>
      </c>
      <c r="H393" s="13" t="s">
        <v>1331</v>
      </c>
      <c r="I393" s="13" t="s">
        <v>31</v>
      </c>
      <c r="J393" s="13" t="s">
        <v>29</v>
      </c>
      <c r="K393" s="33" t="s">
        <v>1332</v>
      </c>
      <c r="L393" s="13" t="s">
        <v>31</v>
      </c>
      <c r="M393" s="12" t="s">
        <v>29</v>
      </c>
      <c r="N393" s="16">
        <v>7</v>
      </c>
      <c r="O393" s="13" t="s">
        <v>29</v>
      </c>
      <c r="P393" s="13" t="s">
        <v>29</v>
      </c>
      <c r="Q393" s="13"/>
    </row>
    <row r="394" spans="1:17" ht="25.5" x14ac:dyDescent="0.25">
      <c r="A394" s="30">
        <f t="shared" si="12"/>
        <v>390</v>
      </c>
      <c r="B394" s="13" t="s">
        <v>1186</v>
      </c>
      <c r="C394" s="13" t="s">
        <v>1333</v>
      </c>
      <c r="D394" s="13" t="s">
        <v>1334</v>
      </c>
      <c r="E394" s="13" t="s">
        <v>1335</v>
      </c>
      <c r="F394" s="13" t="s">
        <v>1190</v>
      </c>
      <c r="G394" s="25">
        <v>43462</v>
      </c>
      <c r="H394" s="13" t="s">
        <v>1336</v>
      </c>
      <c r="I394" s="13" t="s">
        <v>31</v>
      </c>
      <c r="J394" s="13" t="s">
        <v>29</v>
      </c>
      <c r="K394" s="33" t="s">
        <v>1337</v>
      </c>
      <c r="L394" s="13" t="s">
        <v>31</v>
      </c>
      <c r="M394" s="12" t="s">
        <v>29</v>
      </c>
      <c r="N394" s="16">
        <v>7</v>
      </c>
      <c r="O394" s="13" t="s">
        <v>29</v>
      </c>
      <c r="P394" s="13" t="s">
        <v>29</v>
      </c>
      <c r="Q394" s="13"/>
    </row>
    <row r="395" spans="1:17" ht="63.75" x14ac:dyDescent="0.25">
      <c r="A395" s="30">
        <f t="shared" si="12"/>
        <v>391</v>
      </c>
      <c r="B395" s="13" t="s">
        <v>1186</v>
      </c>
      <c r="C395" s="13" t="s">
        <v>1338</v>
      </c>
      <c r="D395" s="13" t="s">
        <v>1339</v>
      </c>
      <c r="E395" s="13" t="s">
        <v>1335</v>
      </c>
      <c r="F395" s="13" t="s">
        <v>1190</v>
      </c>
      <c r="G395" s="25">
        <v>43462</v>
      </c>
      <c r="H395" s="13" t="s">
        <v>1340</v>
      </c>
      <c r="I395" s="13" t="s">
        <v>31</v>
      </c>
      <c r="J395" s="13" t="s">
        <v>29</v>
      </c>
      <c r="K395" s="33" t="s">
        <v>1341</v>
      </c>
      <c r="L395" s="13" t="s">
        <v>31</v>
      </c>
      <c r="M395" s="12" t="s">
        <v>29</v>
      </c>
      <c r="N395" s="16">
        <v>11</v>
      </c>
      <c r="O395" s="13" t="s">
        <v>29</v>
      </c>
      <c r="P395" s="13" t="s">
        <v>29</v>
      </c>
      <c r="Q395" s="13"/>
    </row>
    <row r="396" spans="1:17" ht="25.5" x14ac:dyDescent="0.25">
      <c r="A396" s="30">
        <f t="shared" si="12"/>
        <v>392</v>
      </c>
      <c r="B396" s="13" t="s">
        <v>1186</v>
      </c>
      <c r="C396" s="13" t="s">
        <v>1342</v>
      </c>
      <c r="D396" s="13" t="s">
        <v>1343</v>
      </c>
      <c r="E396" s="13" t="s">
        <v>1326</v>
      </c>
      <c r="F396" s="13" t="s">
        <v>1190</v>
      </c>
      <c r="G396" s="25">
        <v>43462</v>
      </c>
      <c r="H396" s="13" t="s">
        <v>1344</v>
      </c>
      <c r="I396" s="13" t="s">
        <v>31</v>
      </c>
      <c r="J396" s="13" t="s">
        <v>29</v>
      </c>
      <c r="K396" s="33" t="s">
        <v>1345</v>
      </c>
      <c r="L396" s="13" t="s">
        <v>31</v>
      </c>
      <c r="M396" s="12" t="s">
        <v>29</v>
      </c>
      <c r="N396" s="16">
        <v>7</v>
      </c>
      <c r="O396" s="13" t="s">
        <v>29</v>
      </c>
      <c r="P396" s="13" t="s">
        <v>29</v>
      </c>
      <c r="Q396" s="13"/>
    </row>
    <row r="397" spans="1:17" ht="25.5" x14ac:dyDescent="0.25">
      <c r="A397" s="30">
        <f t="shared" si="12"/>
        <v>393</v>
      </c>
      <c r="B397" s="13" t="s">
        <v>1186</v>
      </c>
      <c r="C397" s="13" t="s">
        <v>1346</v>
      </c>
      <c r="D397" s="13" t="s">
        <v>1347</v>
      </c>
      <c r="E397" s="13" t="s">
        <v>1326</v>
      </c>
      <c r="F397" s="13" t="s">
        <v>1190</v>
      </c>
      <c r="G397" s="25">
        <v>43462</v>
      </c>
      <c r="H397" s="13" t="s">
        <v>1348</v>
      </c>
      <c r="I397" s="13" t="s">
        <v>31</v>
      </c>
      <c r="J397" s="13" t="s">
        <v>29</v>
      </c>
      <c r="K397" s="33" t="s">
        <v>1349</v>
      </c>
      <c r="L397" s="13" t="s">
        <v>31</v>
      </c>
      <c r="M397" s="12" t="s">
        <v>29</v>
      </c>
      <c r="N397" s="16">
        <v>7</v>
      </c>
      <c r="O397" s="13" t="s">
        <v>29</v>
      </c>
      <c r="P397" s="13" t="s">
        <v>29</v>
      </c>
      <c r="Q397" s="13"/>
    </row>
    <row r="398" spans="1:17" ht="25.5" x14ac:dyDescent="0.25">
      <c r="A398" s="30">
        <f t="shared" si="12"/>
        <v>394</v>
      </c>
      <c r="B398" s="13" t="s">
        <v>1186</v>
      </c>
      <c r="C398" s="13" t="s">
        <v>1350</v>
      </c>
      <c r="D398" s="13" t="s">
        <v>1351</v>
      </c>
      <c r="E398" s="13" t="s">
        <v>1326</v>
      </c>
      <c r="F398" s="13" t="s">
        <v>1190</v>
      </c>
      <c r="G398" s="25">
        <v>43462</v>
      </c>
      <c r="H398" s="13" t="s">
        <v>1352</v>
      </c>
      <c r="I398" s="13" t="s">
        <v>31</v>
      </c>
      <c r="J398" s="13" t="s">
        <v>29</v>
      </c>
      <c r="K398" s="33" t="s">
        <v>1353</v>
      </c>
      <c r="L398" s="13" t="s">
        <v>31</v>
      </c>
      <c r="M398" s="12" t="s">
        <v>29</v>
      </c>
      <c r="N398" s="16">
        <v>7</v>
      </c>
      <c r="O398" s="13" t="s">
        <v>29</v>
      </c>
      <c r="P398" s="13" t="s">
        <v>29</v>
      </c>
      <c r="Q398" s="13"/>
    </row>
    <row r="399" spans="1:17" ht="25.5" x14ac:dyDescent="0.25">
      <c r="A399" s="30">
        <f t="shared" si="12"/>
        <v>395</v>
      </c>
      <c r="B399" s="13" t="s">
        <v>1186</v>
      </c>
      <c r="C399" s="13" t="s">
        <v>1354</v>
      </c>
      <c r="D399" s="13" t="s">
        <v>1355</v>
      </c>
      <c r="E399" s="13" t="s">
        <v>1326</v>
      </c>
      <c r="F399" s="13" t="s">
        <v>1190</v>
      </c>
      <c r="G399" s="25">
        <v>43462</v>
      </c>
      <c r="H399" s="13" t="s">
        <v>1356</v>
      </c>
      <c r="I399" s="13" t="s">
        <v>31</v>
      </c>
      <c r="J399" s="13" t="s">
        <v>29</v>
      </c>
      <c r="K399" s="33" t="s">
        <v>1357</v>
      </c>
      <c r="L399" s="13" t="s">
        <v>31</v>
      </c>
      <c r="M399" s="12" t="s">
        <v>29</v>
      </c>
      <c r="N399" s="16">
        <v>7</v>
      </c>
      <c r="O399" s="13" t="s">
        <v>29</v>
      </c>
      <c r="P399" s="13" t="s">
        <v>29</v>
      </c>
      <c r="Q399" s="13"/>
    </row>
    <row r="400" spans="1:17" ht="25.5" x14ac:dyDescent="0.25">
      <c r="A400" s="30">
        <f t="shared" si="12"/>
        <v>396</v>
      </c>
      <c r="B400" s="13" t="s">
        <v>1186</v>
      </c>
      <c r="C400" s="13" t="s">
        <v>1358</v>
      </c>
      <c r="D400" s="13" t="s">
        <v>1359</v>
      </c>
      <c r="E400" s="13" t="s">
        <v>1335</v>
      </c>
      <c r="F400" s="13" t="s">
        <v>1190</v>
      </c>
      <c r="G400" s="25">
        <v>43465</v>
      </c>
      <c r="H400" s="13" t="s">
        <v>1360</v>
      </c>
      <c r="I400" s="13" t="s">
        <v>31</v>
      </c>
      <c r="J400" s="13" t="s">
        <v>29</v>
      </c>
      <c r="K400" s="33" t="s">
        <v>1361</v>
      </c>
      <c r="L400" s="13" t="s">
        <v>31</v>
      </c>
      <c r="M400" s="12" t="s">
        <v>29</v>
      </c>
      <c r="N400" s="16">
        <v>6</v>
      </c>
      <c r="O400" s="13" t="s">
        <v>29</v>
      </c>
      <c r="P400" s="13" t="s">
        <v>29</v>
      </c>
      <c r="Q400" s="13"/>
    </row>
    <row r="401" spans="1:17" ht="25.5" x14ac:dyDescent="0.25">
      <c r="A401" s="30">
        <f t="shared" si="12"/>
        <v>397</v>
      </c>
      <c r="B401" s="13" t="s">
        <v>1186</v>
      </c>
      <c r="C401" s="13" t="s">
        <v>1362</v>
      </c>
      <c r="D401" s="13" t="s">
        <v>1363</v>
      </c>
      <c r="E401" s="13" t="s">
        <v>1335</v>
      </c>
      <c r="F401" s="13" t="s">
        <v>1190</v>
      </c>
      <c r="G401" s="25">
        <v>43465</v>
      </c>
      <c r="H401" s="13" t="s">
        <v>1364</v>
      </c>
      <c r="I401" s="13" t="s">
        <v>31</v>
      </c>
      <c r="J401" s="13" t="s">
        <v>29</v>
      </c>
      <c r="K401" s="33" t="s">
        <v>1365</v>
      </c>
      <c r="L401" s="13" t="s">
        <v>31</v>
      </c>
      <c r="M401" s="12" t="s">
        <v>29</v>
      </c>
      <c r="N401" s="16">
        <v>8</v>
      </c>
      <c r="O401" s="13" t="s">
        <v>29</v>
      </c>
      <c r="P401" s="13" t="s">
        <v>29</v>
      </c>
      <c r="Q401" s="13"/>
    </row>
    <row r="402" spans="1:17" ht="25.5" x14ac:dyDescent="0.25">
      <c r="A402" s="30">
        <f t="shared" si="12"/>
        <v>398</v>
      </c>
      <c r="B402" s="13" t="s">
        <v>1186</v>
      </c>
      <c r="C402" s="13" t="s">
        <v>1366</v>
      </c>
      <c r="D402" s="13" t="s">
        <v>1367</v>
      </c>
      <c r="E402" s="13" t="s">
        <v>1326</v>
      </c>
      <c r="F402" s="13" t="s">
        <v>1190</v>
      </c>
      <c r="G402" s="25">
        <v>43463</v>
      </c>
      <c r="H402" s="13" t="s">
        <v>1368</v>
      </c>
      <c r="I402" s="13" t="s">
        <v>31</v>
      </c>
      <c r="J402" s="13" t="s">
        <v>29</v>
      </c>
      <c r="K402" s="33" t="s">
        <v>1369</v>
      </c>
      <c r="L402" s="13" t="s">
        <v>31</v>
      </c>
      <c r="M402" s="12" t="s">
        <v>29</v>
      </c>
      <c r="N402" s="16">
        <v>9</v>
      </c>
      <c r="O402" s="13" t="s">
        <v>29</v>
      </c>
      <c r="P402" s="13" t="s">
        <v>29</v>
      </c>
      <c r="Q402" s="13"/>
    </row>
    <row r="403" spans="1:17" ht="25.5" x14ac:dyDescent="0.25">
      <c r="A403" s="30">
        <f t="shared" si="12"/>
        <v>399</v>
      </c>
      <c r="B403" s="13" t="s">
        <v>1186</v>
      </c>
      <c r="C403" s="13" t="s">
        <v>1370</v>
      </c>
      <c r="D403" s="13" t="s">
        <v>1371</v>
      </c>
      <c r="E403" s="13" t="s">
        <v>1326</v>
      </c>
      <c r="F403" s="13" t="s">
        <v>1190</v>
      </c>
      <c r="G403" s="25">
        <v>43462</v>
      </c>
      <c r="H403" s="13" t="s">
        <v>1372</v>
      </c>
      <c r="I403" s="13" t="s">
        <v>31</v>
      </c>
      <c r="J403" s="13" t="s">
        <v>29</v>
      </c>
      <c r="K403" s="33" t="s">
        <v>1373</v>
      </c>
      <c r="L403" s="13" t="s">
        <v>31</v>
      </c>
      <c r="M403" s="12" t="s">
        <v>29</v>
      </c>
      <c r="N403" s="16">
        <v>9</v>
      </c>
      <c r="O403" s="13" t="s">
        <v>29</v>
      </c>
      <c r="P403" s="13" t="s">
        <v>29</v>
      </c>
      <c r="Q403" s="13"/>
    </row>
    <row r="404" spans="1:17" x14ac:dyDescent="0.25">
      <c r="A404" s="30">
        <f t="shared" si="12"/>
        <v>400</v>
      </c>
      <c r="B404" s="13" t="s">
        <v>1186</v>
      </c>
      <c r="C404" s="13" t="s">
        <v>1374</v>
      </c>
      <c r="D404" s="13" t="s">
        <v>1375</v>
      </c>
      <c r="E404" s="13" t="s">
        <v>1326</v>
      </c>
      <c r="F404" s="13" t="s">
        <v>1190</v>
      </c>
      <c r="G404" s="25">
        <v>43465</v>
      </c>
      <c r="H404" s="13" t="s">
        <v>1376</v>
      </c>
      <c r="I404" s="13" t="s">
        <v>31</v>
      </c>
      <c r="J404" s="13" t="s">
        <v>29</v>
      </c>
      <c r="K404" s="33" t="s">
        <v>1377</v>
      </c>
      <c r="L404" s="13" t="s">
        <v>31</v>
      </c>
      <c r="M404" s="12" t="s">
        <v>29</v>
      </c>
      <c r="N404" s="16">
        <v>4</v>
      </c>
      <c r="O404" s="13" t="s">
        <v>29</v>
      </c>
      <c r="P404" s="13" t="s">
        <v>29</v>
      </c>
      <c r="Q404" s="13"/>
    </row>
    <row r="405" spans="1:17" ht="25.5" x14ac:dyDescent="0.25">
      <c r="A405" s="30">
        <f t="shared" si="12"/>
        <v>401</v>
      </c>
      <c r="B405" s="13" t="s">
        <v>1186</v>
      </c>
      <c r="C405" s="13" t="s">
        <v>1378</v>
      </c>
      <c r="D405" s="13" t="s">
        <v>1379</v>
      </c>
      <c r="E405" s="13" t="s">
        <v>1335</v>
      </c>
      <c r="F405" s="13" t="s">
        <v>1190</v>
      </c>
      <c r="G405" s="25">
        <v>43463</v>
      </c>
      <c r="H405" s="13" t="s">
        <v>1380</v>
      </c>
      <c r="I405" s="13" t="s">
        <v>31</v>
      </c>
      <c r="J405" s="13" t="s">
        <v>29</v>
      </c>
      <c r="K405" s="33" t="s">
        <v>1381</v>
      </c>
      <c r="L405" s="13" t="s">
        <v>31</v>
      </c>
      <c r="M405" s="12" t="s">
        <v>29</v>
      </c>
      <c r="N405" s="16">
        <v>9</v>
      </c>
      <c r="O405" s="13" t="s">
        <v>29</v>
      </c>
      <c r="P405" s="13" t="s">
        <v>29</v>
      </c>
      <c r="Q405" s="13"/>
    </row>
    <row r="406" spans="1:17" ht="25.5" x14ac:dyDescent="0.25">
      <c r="A406" s="30">
        <f t="shared" si="12"/>
        <v>402</v>
      </c>
      <c r="B406" s="13" t="s">
        <v>1186</v>
      </c>
      <c r="C406" s="13" t="s">
        <v>1382</v>
      </c>
      <c r="D406" s="13" t="s">
        <v>1383</v>
      </c>
      <c r="E406" s="13" t="s">
        <v>1335</v>
      </c>
      <c r="F406" s="13" t="s">
        <v>1190</v>
      </c>
      <c r="G406" s="25">
        <v>43465</v>
      </c>
      <c r="H406" s="13" t="s">
        <v>1384</v>
      </c>
      <c r="I406" s="13" t="s">
        <v>31</v>
      </c>
      <c r="J406" s="13" t="s">
        <v>29</v>
      </c>
      <c r="K406" s="33" t="s">
        <v>1385</v>
      </c>
      <c r="L406" s="13" t="s">
        <v>31</v>
      </c>
      <c r="M406" s="12" t="s">
        <v>29</v>
      </c>
      <c r="N406" s="16">
        <v>8</v>
      </c>
      <c r="O406" s="13" t="s">
        <v>29</v>
      </c>
      <c r="P406" s="13" t="s">
        <v>29</v>
      </c>
      <c r="Q406" s="13"/>
    </row>
    <row r="407" spans="1:17" ht="63.75" x14ac:dyDescent="0.25">
      <c r="A407" s="30">
        <f t="shared" si="12"/>
        <v>403</v>
      </c>
      <c r="B407" s="13" t="s">
        <v>1186</v>
      </c>
      <c r="C407" s="13" t="s">
        <v>1338</v>
      </c>
      <c r="D407" s="13" t="s">
        <v>1339</v>
      </c>
      <c r="E407" s="13" t="s">
        <v>1335</v>
      </c>
      <c r="F407" s="13" t="s">
        <v>1190</v>
      </c>
      <c r="G407" s="25">
        <v>43462</v>
      </c>
      <c r="H407" s="13" t="s">
        <v>1340</v>
      </c>
      <c r="I407" s="13" t="s">
        <v>31</v>
      </c>
      <c r="J407" s="13" t="s">
        <v>29</v>
      </c>
      <c r="K407" s="33" t="s">
        <v>1341</v>
      </c>
      <c r="L407" s="13" t="s">
        <v>31</v>
      </c>
      <c r="M407" s="12" t="s">
        <v>29</v>
      </c>
      <c r="N407" s="16">
        <v>6</v>
      </c>
      <c r="O407" s="13" t="s">
        <v>29</v>
      </c>
      <c r="P407" s="13" t="s">
        <v>29</v>
      </c>
      <c r="Q407" s="13"/>
    </row>
    <row r="408" spans="1:17" ht="25.5" x14ac:dyDescent="0.25">
      <c r="A408" s="30">
        <f t="shared" si="12"/>
        <v>404</v>
      </c>
      <c r="B408" s="13" t="s">
        <v>1186</v>
      </c>
      <c r="C408" s="13" t="s">
        <v>1386</v>
      </c>
      <c r="D408" s="13" t="s">
        <v>1387</v>
      </c>
      <c r="E408" s="13" t="s">
        <v>1326</v>
      </c>
      <c r="F408" s="13" t="s">
        <v>1190</v>
      </c>
      <c r="G408" s="25">
        <v>43463</v>
      </c>
      <c r="H408" s="13" t="s">
        <v>1388</v>
      </c>
      <c r="I408" s="13" t="s">
        <v>31</v>
      </c>
      <c r="J408" s="13" t="s">
        <v>29</v>
      </c>
      <c r="K408" s="33" t="s">
        <v>1389</v>
      </c>
      <c r="L408" s="13" t="s">
        <v>31</v>
      </c>
      <c r="M408" s="12" t="s">
        <v>29</v>
      </c>
      <c r="N408" s="16">
        <v>9</v>
      </c>
      <c r="O408" s="13" t="s">
        <v>29</v>
      </c>
      <c r="P408" s="13" t="s">
        <v>29</v>
      </c>
      <c r="Q408" s="13"/>
    </row>
    <row r="409" spans="1:17" ht="25.5" x14ac:dyDescent="0.25">
      <c r="A409" s="30">
        <f t="shared" si="12"/>
        <v>405</v>
      </c>
      <c r="B409" s="13" t="s">
        <v>1186</v>
      </c>
      <c r="C409" s="13" t="s">
        <v>1390</v>
      </c>
      <c r="D409" s="13" t="s">
        <v>1391</v>
      </c>
      <c r="E409" s="13" t="s">
        <v>1335</v>
      </c>
      <c r="F409" s="13" t="s">
        <v>1190</v>
      </c>
      <c r="G409" s="25">
        <v>43463</v>
      </c>
      <c r="H409" s="13" t="s">
        <v>1392</v>
      </c>
      <c r="I409" s="13" t="s">
        <v>31</v>
      </c>
      <c r="J409" s="13" t="s">
        <v>29</v>
      </c>
      <c r="K409" s="33" t="s">
        <v>1393</v>
      </c>
      <c r="L409" s="13" t="s">
        <v>31</v>
      </c>
      <c r="M409" s="12" t="s">
        <v>29</v>
      </c>
      <c r="N409" s="16">
        <v>9</v>
      </c>
      <c r="O409" s="13" t="s">
        <v>29</v>
      </c>
      <c r="P409" s="13" t="s">
        <v>29</v>
      </c>
      <c r="Q409" s="13"/>
    </row>
    <row r="410" spans="1:17" ht="25.5" x14ac:dyDescent="0.25">
      <c r="A410" s="30">
        <f t="shared" si="12"/>
        <v>406</v>
      </c>
      <c r="B410" s="13" t="s">
        <v>1186</v>
      </c>
      <c r="C410" s="13" t="s">
        <v>1394</v>
      </c>
      <c r="D410" s="13" t="s">
        <v>1395</v>
      </c>
      <c r="E410" s="13" t="s">
        <v>1335</v>
      </c>
      <c r="F410" s="13" t="s">
        <v>1190</v>
      </c>
      <c r="G410" s="25">
        <v>43465</v>
      </c>
      <c r="H410" s="13" t="s">
        <v>1396</v>
      </c>
      <c r="I410" s="13" t="s">
        <v>31</v>
      </c>
      <c r="J410" s="13" t="s">
        <v>29</v>
      </c>
      <c r="K410" s="33" t="s">
        <v>1397</v>
      </c>
      <c r="L410" s="13" t="s">
        <v>31</v>
      </c>
      <c r="M410" s="12" t="s">
        <v>29</v>
      </c>
      <c r="N410" s="16">
        <v>8</v>
      </c>
      <c r="O410" s="13" t="s">
        <v>29</v>
      </c>
      <c r="P410" s="13" t="s">
        <v>29</v>
      </c>
      <c r="Q410" s="13"/>
    </row>
    <row r="411" spans="1:17" ht="38.25" x14ac:dyDescent="0.25">
      <c r="A411" s="30">
        <f t="shared" si="12"/>
        <v>407</v>
      </c>
      <c r="B411" s="13" t="s">
        <v>1186</v>
      </c>
      <c r="C411" s="13" t="s">
        <v>1398</v>
      </c>
      <c r="D411" s="13" t="s">
        <v>1399</v>
      </c>
      <c r="E411" s="13" t="s">
        <v>1335</v>
      </c>
      <c r="F411" s="13" t="s">
        <v>1190</v>
      </c>
      <c r="G411" s="25">
        <v>43465</v>
      </c>
      <c r="H411" s="13" t="s">
        <v>1400</v>
      </c>
      <c r="I411" s="13" t="s">
        <v>31</v>
      </c>
      <c r="J411" s="13" t="s">
        <v>29</v>
      </c>
      <c r="K411" s="33" t="s">
        <v>1401</v>
      </c>
      <c r="L411" s="13" t="s">
        <v>31</v>
      </c>
      <c r="M411" s="12" t="s">
        <v>29</v>
      </c>
      <c r="N411" s="16">
        <v>11</v>
      </c>
      <c r="O411" s="13" t="s">
        <v>29</v>
      </c>
      <c r="P411" s="13" t="s">
        <v>29</v>
      </c>
      <c r="Q411" s="13"/>
    </row>
    <row r="412" spans="1:17" x14ac:dyDescent="0.25">
      <c r="A412" s="30">
        <f t="shared" si="12"/>
        <v>408</v>
      </c>
      <c r="B412" s="13" t="s">
        <v>1186</v>
      </c>
      <c r="C412" s="13" t="s">
        <v>1402</v>
      </c>
      <c r="D412" s="13" t="s">
        <v>1403</v>
      </c>
      <c r="E412" s="13" t="s">
        <v>1231</v>
      </c>
      <c r="F412" s="13" t="s">
        <v>1190</v>
      </c>
      <c r="G412" s="25">
        <v>43463</v>
      </c>
      <c r="H412" s="13" t="s">
        <v>1404</v>
      </c>
      <c r="I412" s="13" t="s">
        <v>31</v>
      </c>
      <c r="J412" s="13" t="s">
        <v>29</v>
      </c>
      <c r="K412" s="33" t="s">
        <v>538</v>
      </c>
      <c r="L412" s="13" t="s">
        <v>538</v>
      </c>
      <c r="M412" s="13" t="s">
        <v>538</v>
      </c>
      <c r="N412" s="16">
        <v>1</v>
      </c>
      <c r="O412" s="13" t="s">
        <v>29</v>
      </c>
      <c r="P412" s="13" t="s">
        <v>29</v>
      </c>
      <c r="Q412" s="13" t="s">
        <v>32</v>
      </c>
    </row>
    <row r="413" spans="1:17" ht="25.5" x14ac:dyDescent="0.25">
      <c r="A413" s="30">
        <f t="shared" si="12"/>
        <v>409</v>
      </c>
      <c r="B413" s="13" t="s">
        <v>1186</v>
      </c>
      <c r="C413" s="13" t="s">
        <v>1405</v>
      </c>
      <c r="D413" s="13" t="s">
        <v>1406</v>
      </c>
      <c r="E413" s="13" t="s">
        <v>1231</v>
      </c>
      <c r="F413" s="13" t="s">
        <v>1190</v>
      </c>
      <c r="G413" s="25">
        <v>43463</v>
      </c>
      <c r="H413" s="13" t="s">
        <v>1407</v>
      </c>
      <c r="I413" s="13" t="s">
        <v>31</v>
      </c>
      <c r="J413" s="13" t="s">
        <v>29</v>
      </c>
      <c r="K413" s="33" t="s">
        <v>1408</v>
      </c>
      <c r="L413" s="13" t="s">
        <v>31</v>
      </c>
      <c r="M413" s="12" t="s">
        <v>29</v>
      </c>
      <c r="N413" s="16">
        <v>7</v>
      </c>
      <c r="O413" s="13" t="s">
        <v>29</v>
      </c>
      <c r="P413" s="13" t="s">
        <v>29</v>
      </c>
      <c r="Q413" s="13"/>
    </row>
    <row r="414" spans="1:17" ht="25.5" x14ac:dyDescent="0.25">
      <c r="A414" s="30">
        <f t="shared" si="12"/>
        <v>410</v>
      </c>
      <c r="B414" s="13" t="s">
        <v>1186</v>
      </c>
      <c r="C414" s="13" t="s">
        <v>1409</v>
      </c>
      <c r="D414" s="13" t="s">
        <v>1410</v>
      </c>
      <c r="E414" s="13" t="s">
        <v>1231</v>
      </c>
      <c r="F414" s="13" t="s">
        <v>1190</v>
      </c>
      <c r="G414" s="25">
        <v>43463</v>
      </c>
      <c r="H414" s="13" t="s">
        <v>1411</v>
      </c>
      <c r="I414" s="13" t="s">
        <v>31</v>
      </c>
      <c r="J414" s="13" t="s">
        <v>29</v>
      </c>
      <c r="K414" s="33" t="s">
        <v>1412</v>
      </c>
      <c r="L414" s="13" t="s">
        <v>31</v>
      </c>
      <c r="M414" s="12" t="s">
        <v>29</v>
      </c>
      <c r="N414" s="16">
        <v>6</v>
      </c>
      <c r="O414" s="13" t="s">
        <v>29</v>
      </c>
      <c r="P414" s="13" t="s">
        <v>29</v>
      </c>
      <c r="Q414" s="13"/>
    </row>
    <row r="415" spans="1:17" x14ac:dyDescent="0.25">
      <c r="A415" s="30">
        <f t="shared" si="12"/>
        <v>411</v>
      </c>
      <c r="B415" s="13" t="s">
        <v>1186</v>
      </c>
      <c r="C415" s="13" t="s">
        <v>1413</v>
      </c>
      <c r="D415" s="13" t="s">
        <v>1414</v>
      </c>
      <c r="E415" s="13" t="s">
        <v>1231</v>
      </c>
      <c r="F415" s="13" t="s">
        <v>1190</v>
      </c>
      <c r="G415" s="25">
        <v>43465</v>
      </c>
      <c r="H415" s="13" t="s">
        <v>1415</v>
      </c>
      <c r="I415" s="13" t="s">
        <v>31</v>
      </c>
      <c r="J415" s="13" t="s">
        <v>29</v>
      </c>
      <c r="K415" s="33" t="s">
        <v>1416</v>
      </c>
      <c r="L415" s="13" t="s">
        <v>31</v>
      </c>
      <c r="M415" s="12" t="s">
        <v>29</v>
      </c>
      <c r="N415" s="16">
        <v>4</v>
      </c>
      <c r="O415" s="13" t="s">
        <v>29</v>
      </c>
      <c r="P415" s="13" t="s">
        <v>29</v>
      </c>
      <c r="Q415" s="13"/>
    </row>
    <row r="416" spans="1:17" ht="38.25" x14ac:dyDescent="0.25">
      <c r="A416" s="30">
        <f t="shared" si="12"/>
        <v>412</v>
      </c>
      <c r="B416" s="13" t="s">
        <v>1186</v>
      </c>
      <c r="C416" s="13" t="s">
        <v>1417</v>
      </c>
      <c r="D416" s="13" t="s">
        <v>1418</v>
      </c>
      <c r="E416" s="13" t="s">
        <v>1419</v>
      </c>
      <c r="F416" s="13" t="s">
        <v>1190</v>
      </c>
      <c r="G416" s="25">
        <v>43463</v>
      </c>
      <c r="H416" s="13" t="s">
        <v>1420</v>
      </c>
      <c r="I416" s="13" t="s">
        <v>31</v>
      </c>
      <c r="J416" s="13" t="s">
        <v>29</v>
      </c>
      <c r="K416" s="33" t="s">
        <v>1421</v>
      </c>
      <c r="L416" s="13" t="s">
        <v>31</v>
      </c>
      <c r="M416" s="12" t="s">
        <v>29</v>
      </c>
      <c r="N416" s="16">
        <v>11</v>
      </c>
      <c r="O416" s="13" t="s">
        <v>29</v>
      </c>
      <c r="P416" s="13" t="s">
        <v>29</v>
      </c>
      <c r="Q416" s="13"/>
    </row>
    <row r="417" spans="1:17" x14ac:dyDescent="0.25">
      <c r="A417" s="30">
        <f t="shared" si="12"/>
        <v>413</v>
      </c>
      <c r="B417" s="13" t="s">
        <v>1186</v>
      </c>
      <c r="C417" s="13" t="s">
        <v>1422</v>
      </c>
      <c r="D417" s="13" t="s">
        <v>1423</v>
      </c>
      <c r="E417" s="13" t="s">
        <v>1419</v>
      </c>
      <c r="F417" s="13" t="s">
        <v>1190</v>
      </c>
      <c r="G417" s="25">
        <v>43461</v>
      </c>
      <c r="H417" s="13" t="s">
        <v>1424</v>
      </c>
      <c r="I417" s="13" t="s">
        <v>31</v>
      </c>
      <c r="J417" s="13" t="s">
        <v>29</v>
      </c>
      <c r="K417" s="33" t="s">
        <v>1425</v>
      </c>
      <c r="L417" s="13" t="s">
        <v>31</v>
      </c>
      <c r="M417" s="12" t="s">
        <v>29</v>
      </c>
      <c r="N417" s="16">
        <v>4</v>
      </c>
      <c r="O417" s="13" t="s">
        <v>29</v>
      </c>
      <c r="P417" s="13" t="s">
        <v>29</v>
      </c>
      <c r="Q417" s="13"/>
    </row>
    <row r="418" spans="1:17" ht="25.5" x14ac:dyDescent="0.25">
      <c r="A418" s="30">
        <f t="shared" si="12"/>
        <v>414</v>
      </c>
      <c r="B418" s="13" t="s">
        <v>1186</v>
      </c>
      <c r="C418" s="13" t="s">
        <v>1426</v>
      </c>
      <c r="D418" s="13" t="s">
        <v>1427</v>
      </c>
      <c r="E418" s="13" t="s">
        <v>1419</v>
      </c>
      <c r="F418" s="13" t="s">
        <v>1190</v>
      </c>
      <c r="G418" s="25">
        <v>43462</v>
      </c>
      <c r="H418" s="13" t="s">
        <v>1428</v>
      </c>
      <c r="I418" s="13" t="s">
        <v>31</v>
      </c>
      <c r="J418" s="13" t="s">
        <v>29</v>
      </c>
      <c r="K418" s="33" t="s">
        <v>1429</v>
      </c>
      <c r="L418" s="13" t="s">
        <v>31</v>
      </c>
      <c r="M418" s="12" t="s">
        <v>29</v>
      </c>
      <c r="N418" s="16">
        <v>11</v>
      </c>
      <c r="O418" s="13" t="s">
        <v>29</v>
      </c>
      <c r="P418" s="13" t="s">
        <v>29</v>
      </c>
      <c r="Q418" s="13"/>
    </row>
    <row r="419" spans="1:17" x14ac:dyDescent="0.25">
      <c r="A419" s="30">
        <f t="shared" si="12"/>
        <v>415</v>
      </c>
      <c r="B419" s="13" t="s">
        <v>1186</v>
      </c>
      <c r="C419" s="13" t="s">
        <v>1430</v>
      </c>
      <c r="D419" s="13" t="s">
        <v>1431</v>
      </c>
      <c r="E419" s="13" t="s">
        <v>1419</v>
      </c>
      <c r="F419" s="13" t="s">
        <v>1190</v>
      </c>
      <c r="G419" s="25">
        <v>43463</v>
      </c>
      <c r="H419" s="13" t="s">
        <v>1432</v>
      </c>
      <c r="I419" s="13" t="s">
        <v>31</v>
      </c>
      <c r="J419" s="13" t="s">
        <v>29</v>
      </c>
      <c r="K419" s="33" t="s">
        <v>1433</v>
      </c>
      <c r="L419" s="13" t="s">
        <v>31</v>
      </c>
      <c r="M419" s="12" t="s">
        <v>29</v>
      </c>
      <c r="N419" s="16">
        <v>4</v>
      </c>
      <c r="O419" s="13" t="s">
        <v>29</v>
      </c>
      <c r="P419" s="13" t="s">
        <v>29</v>
      </c>
      <c r="Q419" s="13"/>
    </row>
    <row r="420" spans="1:17" ht="25.5" x14ac:dyDescent="0.25">
      <c r="A420" s="30">
        <f t="shared" si="12"/>
        <v>416</v>
      </c>
      <c r="B420" s="13" t="s">
        <v>1186</v>
      </c>
      <c r="C420" s="13" t="s">
        <v>1434</v>
      </c>
      <c r="D420" s="13" t="s">
        <v>1435</v>
      </c>
      <c r="E420" s="13" t="s">
        <v>1419</v>
      </c>
      <c r="F420" s="13" t="s">
        <v>1190</v>
      </c>
      <c r="G420" s="25">
        <v>43465</v>
      </c>
      <c r="H420" s="13" t="s">
        <v>1436</v>
      </c>
      <c r="I420" s="13" t="s">
        <v>31</v>
      </c>
      <c r="J420" s="13" t="s">
        <v>29</v>
      </c>
      <c r="K420" s="33" t="s">
        <v>1437</v>
      </c>
      <c r="L420" s="13" t="s">
        <v>31</v>
      </c>
      <c r="M420" s="12" t="s">
        <v>29</v>
      </c>
      <c r="N420" s="16">
        <v>6</v>
      </c>
      <c r="O420" s="13" t="s">
        <v>29</v>
      </c>
      <c r="P420" s="13" t="s">
        <v>29</v>
      </c>
      <c r="Q420" s="13"/>
    </row>
    <row r="421" spans="1:17" ht="25.5" x14ac:dyDescent="0.25">
      <c r="A421" s="30">
        <f t="shared" si="12"/>
        <v>417</v>
      </c>
      <c r="B421" s="13" t="s">
        <v>1186</v>
      </c>
      <c r="C421" s="13" t="s">
        <v>1438</v>
      </c>
      <c r="D421" s="13" t="s">
        <v>1439</v>
      </c>
      <c r="E421" s="13" t="s">
        <v>1231</v>
      </c>
      <c r="F421" s="13" t="s">
        <v>1190</v>
      </c>
      <c r="G421" s="25">
        <v>43324</v>
      </c>
      <c r="H421" s="13" t="s">
        <v>1440</v>
      </c>
      <c r="I421" s="13" t="s">
        <v>31</v>
      </c>
      <c r="J421" s="13" t="s">
        <v>29</v>
      </c>
      <c r="K421" s="33" t="s">
        <v>1441</v>
      </c>
      <c r="L421" s="13" t="s">
        <v>31</v>
      </c>
      <c r="M421" s="12" t="s">
        <v>29</v>
      </c>
      <c r="N421" s="16">
        <v>7</v>
      </c>
      <c r="O421" s="13" t="s">
        <v>29</v>
      </c>
      <c r="P421" s="13" t="s">
        <v>29</v>
      </c>
      <c r="Q421" s="13"/>
    </row>
    <row r="422" spans="1:17" ht="38.25" x14ac:dyDescent="0.25">
      <c r="A422" s="30">
        <f t="shared" si="12"/>
        <v>418</v>
      </c>
      <c r="B422" s="13" t="s">
        <v>1186</v>
      </c>
      <c r="C422" s="13" t="s">
        <v>1442</v>
      </c>
      <c r="D422" s="13" t="s">
        <v>1443</v>
      </c>
      <c r="E422" s="13" t="s">
        <v>1419</v>
      </c>
      <c r="F422" s="13" t="s">
        <v>1190</v>
      </c>
      <c r="G422" s="25">
        <v>43324</v>
      </c>
      <c r="H422" s="13" t="s">
        <v>1444</v>
      </c>
      <c r="I422" s="13" t="s">
        <v>31</v>
      </c>
      <c r="J422" s="13" t="s">
        <v>29</v>
      </c>
      <c r="K422" s="33" t="s">
        <v>1445</v>
      </c>
      <c r="L422" s="13" t="s">
        <v>31</v>
      </c>
      <c r="M422" s="12" t="s">
        <v>29</v>
      </c>
      <c r="N422" s="16">
        <v>7</v>
      </c>
      <c r="O422" s="13" t="s">
        <v>29</v>
      </c>
      <c r="P422" s="13" t="s">
        <v>29</v>
      </c>
      <c r="Q422" s="13"/>
    </row>
    <row r="423" spans="1:17" x14ac:dyDescent="0.25">
      <c r="A423" s="30">
        <f t="shared" si="12"/>
        <v>419</v>
      </c>
      <c r="B423" s="13" t="s">
        <v>1186</v>
      </c>
      <c r="C423" s="13" t="s">
        <v>1446</v>
      </c>
      <c r="D423" s="13" t="s">
        <v>1447</v>
      </c>
      <c r="E423" s="13" t="s">
        <v>1231</v>
      </c>
      <c r="F423" s="13" t="s">
        <v>1190</v>
      </c>
      <c r="G423" s="25">
        <v>43461</v>
      </c>
      <c r="H423" s="13" t="s">
        <v>1448</v>
      </c>
      <c r="I423" s="13" t="s">
        <v>31</v>
      </c>
      <c r="J423" s="13" t="s">
        <v>29</v>
      </c>
      <c r="K423" s="33" t="s">
        <v>1449</v>
      </c>
      <c r="L423" s="13" t="s">
        <v>31</v>
      </c>
      <c r="M423" s="12" t="s">
        <v>29</v>
      </c>
      <c r="N423" s="16">
        <v>4</v>
      </c>
      <c r="O423" s="13" t="s">
        <v>29</v>
      </c>
      <c r="P423" s="13" t="s">
        <v>29</v>
      </c>
      <c r="Q423" s="13"/>
    </row>
    <row r="424" spans="1:17" ht="25.5" x14ac:dyDescent="0.25">
      <c r="A424" s="30">
        <f t="shared" si="12"/>
        <v>420</v>
      </c>
      <c r="B424" s="13" t="s">
        <v>1186</v>
      </c>
      <c r="C424" s="13" t="s">
        <v>1450</v>
      </c>
      <c r="D424" s="13" t="s">
        <v>1451</v>
      </c>
      <c r="E424" s="13" t="s">
        <v>1231</v>
      </c>
      <c r="F424" s="13" t="s">
        <v>1190</v>
      </c>
      <c r="G424" s="25">
        <v>43324</v>
      </c>
      <c r="H424" s="13" t="s">
        <v>1452</v>
      </c>
      <c r="I424" s="13" t="s">
        <v>31</v>
      </c>
      <c r="J424" s="13" t="s">
        <v>29</v>
      </c>
      <c r="K424" s="33" t="s">
        <v>1453</v>
      </c>
      <c r="L424" s="13" t="s">
        <v>31</v>
      </c>
      <c r="M424" s="12" t="s">
        <v>29</v>
      </c>
      <c r="N424" s="16">
        <v>5</v>
      </c>
      <c r="O424" s="13" t="s">
        <v>29</v>
      </c>
      <c r="P424" s="13" t="s">
        <v>29</v>
      </c>
      <c r="Q424" s="13"/>
    </row>
    <row r="425" spans="1:17" ht="51" x14ac:dyDescent="0.25">
      <c r="A425" s="30">
        <f t="shared" si="12"/>
        <v>421</v>
      </c>
      <c r="B425" s="13" t="s">
        <v>1186</v>
      </c>
      <c r="C425" s="13" t="s">
        <v>1480</v>
      </c>
      <c r="D425" s="13" t="s">
        <v>1481</v>
      </c>
      <c r="E425" s="13" t="s">
        <v>1419</v>
      </c>
      <c r="F425" s="13" t="s">
        <v>1190</v>
      </c>
      <c r="G425" s="25">
        <v>43464</v>
      </c>
      <c r="H425" s="13" t="s">
        <v>1482</v>
      </c>
      <c r="I425" s="13" t="s">
        <v>31</v>
      </c>
      <c r="J425" s="13" t="s">
        <v>29</v>
      </c>
      <c r="K425" s="33" t="s">
        <v>1483</v>
      </c>
      <c r="L425" s="13" t="s">
        <v>31</v>
      </c>
      <c r="M425" s="12" t="s">
        <v>29</v>
      </c>
      <c r="N425" s="16">
        <v>10</v>
      </c>
      <c r="O425" s="13" t="s">
        <v>29</v>
      </c>
      <c r="P425" s="13" t="s">
        <v>29</v>
      </c>
      <c r="Q425" s="13"/>
    </row>
    <row r="426" spans="1:17" ht="38.25" x14ac:dyDescent="0.25">
      <c r="A426" s="30">
        <f t="shared" si="12"/>
        <v>422</v>
      </c>
      <c r="B426" s="13" t="s">
        <v>1186</v>
      </c>
      <c r="C426" s="13" t="s">
        <v>1484</v>
      </c>
      <c r="D426" s="13" t="s">
        <v>1485</v>
      </c>
      <c r="E426" s="13" t="s">
        <v>1419</v>
      </c>
      <c r="F426" s="13" t="s">
        <v>1190</v>
      </c>
      <c r="G426" s="25">
        <v>43463</v>
      </c>
      <c r="H426" s="13" t="s">
        <v>1486</v>
      </c>
      <c r="I426" s="13" t="s">
        <v>31</v>
      </c>
      <c r="J426" s="13" t="s">
        <v>29</v>
      </c>
      <c r="K426" s="33" t="s">
        <v>1487</v>
      </c>
      <c r="L426" s="13" t="s">
        <v>31</v>
      </c>
      <c r="M426" s="12" t="s">
        <v>29</v>
      </c>
      <c r="N426" s="16">
        <v>9</v>
      </c>
      <c r="O426" s="13" t="s">
        <v>29</v>
      </c>
      <c r="P426" s="13" t="s">
        <v>29</v>
      </c>
      <c r="Q426" s="13"/>
    </row>
    <row r="427" spans="1:17" x14ac:dyDescent="0.25">
      <c r="A427" s="30">
        <f t="shared" si="12"/>
        <v>423</v>
      </c>
      <c r="B427" s="13" t="s">
        <v>1186</v>
      </c>
      <c r="C427" s="13" t="s">
        <v>1488</v>
      </c>
      <c r="D427" s="13" t="s">
        <v>1489</v>
      </c>
      <c r="E427" s="13" t="s">
        <v>1419</v>
      </c>
      <c r="F427" s="13" t="s">
        <v>1190</v>
      </c>
      <c r="G427" s="25">
        <v>43460</v>
      </c>
      <c r="H427" s="13" t="s">
        <v>1490</v>
      </c>
      <c r="I427" s="13" t="s">
        <v>31</v>
      </c>
      <c r="J427" s="13" t="s">
        <v>29</v>
      </c>
      <c r="K427" s="33" t="s">
        <v>1491</v>
      </c>
      <c r="L427" s="13" t="s">
        <v>31</v>
      </c>
      <c r="M427" s="12" t="s">
        <v>29</v>
      </c>
      <c r="N427" s="16">
        <v>4</v>
      </c>
      <c r="O427" s="13" t="s">
        <v>29</v>
      </c>
      <c r="P427" s="13" t="s">
        <v>29</v>
      </c>
      <c r="Q427" s="13"/>
    </row>
    <row r="428" spans="1:17" ht="51" x14ac:dyDescent="0.25">
      <c r="A428" s="30">
        <f t="shared" si="12"/>
        <v>424</v>
      </c>
      <c r="B428" s="13" t="s">
        <v>1186</v>
      </c>
      <c r="C428" s="13" t="s">
        <v>1492</v>
      </c>
      <c r="D428" s="13" t="s">
        <v>1493</v>
      </c>
      <c r="E428" s="13" t="s">
        <v>1419</v>
      </c>
      <c r="F428" s="13" t="s">
        <v>1190</v>
      </c>
      <c r="G428" s="25">
        <v>43460</v>
      </c>
      <c r="H428" s="13" t="s">
        <v>1494</v>
      </c>
      <c r="I428" s="13" t="s">
        <v>31</v>
      </c>
      <c r="J428" s="13" t="s">
        <v>29</v>
      </c>
      <c r="K428" s="33" t="s">
        <v>1495</v>
      </c>
      <c r="L428" s="13" t="s">
        <v>31</v>
      </c>
      <c r="M428" s="12" t="s">
        <v>29</v>
      </c>
      <c r="N428" s="16">
        <v>11</v>
      </c>
      <c r="O428" s="13" t="s">
        <v>29</v>
      </c>
      <c r="P428" s="13" t="s">
        <v>29</v>
      </c>
      <c r="Q428" s="13"/>
    </row>
    <row r="429" spans="1:17" ht="25.5" x14ac:dyDescent="0.25">
      <c r="A429" s="30">
        <f t="shared" si="12"/>
        <v>425</v>
      </c>
      <c r="B429" s="13" t="s">
        <v>1186</v>
      </c>
      <c r="C429" s="13" t="s">
        <v>1496</v>
      </c>
      <c r="D429" s="13" t="s">
        <v>1497</v>
      </c>
      <c r="E429" s="13" t="s">
        <v>1186</v>
      </c>
      <c r="F429" s="13" t="s">
        <v>1190</v>
      </c>
      <c r="G429" s="25">
        <v>43465</v>
      </c>
      <c r="H429" s="13" t="s">
        <v>1498</v>
      </c>
      <c r="I429" s="13" t="s">
        <v>31</v>
      </c>
      <c r="J429" s="13" t="s">
        <v>29</v>
      </c>
      <c r="K429" s="33" t="s">
        <v>1499</v>
      </c>
      <c r="L429" s="13" t="s">
        <v>31</v>
      </c>
      <c r="M429" s="12" t="s">
        <v>29</v>
      </c>
      <c r="N429" s="16">
        <v>7</v>
      </c>
      <c r="O429" s="13" t="s">
        <v>29</v>
      </c>
      <c r="P429" s="13" t="s">
        <v>29</v>
      </c>
      <c r="Q429" s="13"/>
    </row>
    <row r="430" spans="1:17" x14ac:dyDescent="0.25">
      <c r="A430" s="30">
        <f t="shared" si="12"/>
        <v>426</v>
      </c>
      <c r="B430" s="13" t="s">
        <v>1186</v>
      </c>
      <c r="C430" s="13" t="s">
        <v>1500</v>
      </c>
      <c r="D430" s="13" t="s">
        <v>1501</v>
      </c>
      <c r="E430" s="13" t="s">
        <v>1186</v>
      </c>
      <c r="F430" s="13" t="s">
        <v>1190</v>
      </c>
      <c r="G430" s="25">
        <v>43460</v>
      </c>
      <c r="H430" s="13" t="s">
        <v>1502</v>
      </c>
      <c r="I430" s="13" t="s">
        <v>31</v>
      </c>
      <c r="J430" s="13" t="s">
        <v>29</v>
      </c>
      <c r="K430" s="33" t="s">
        <v>538</v>
      </c>
      <c r="L430" s="13" t="s">
        <v>538</v>
      </c>
      <c r="M430" s="13" t="s">
        <v>538</v>
      </c>
      <c r="N430" s="16">
        <v>1</v>
      </c>
      <c r="O430" s="13" t="s">
        <v>29</v>
      </c>
      <c r="P430" s="13" t="s">
        <v>29</v>
      </c>
      <c r="Q430" s="13"/>
    </row>
    <row r="431" spans="1:17" ht="25.5" x14ac:dyDescent="0.25">
      <c r="A431" s="30">
        <f t="shared" si="12"/>
        <v>427</v>
      </c>
      <c r="B431" s="13" t="s">
        <v>1186</v>
      </c>
      <c r="C431" s="13" t="s">
        <v>1503</v>
      </c>
      <c r="D431" s="13" t="s">
        <v>1504</v>
      </c>
      <c r="E431" s="13" t="s">
        <v>1186</v>
      </c>
      <c r="F431" s="13" t="s">
        <v>1190</v>
      </c>
      <c r="G431" s="25">
        <v>43465</v>
      </c>
      <c r="H431" s="13" t="s">
        <v>1505</v>
      </c>
      <c r="I431" s="13" t="s">
        <v>31</v>
      </c>
      <c r="J431" s="13" t="s">
        <v>29</v>
      </c>
      <c r="K431" s="33" t="s">
        <v>1506</v>
      </c>
      <c r="L431" s="13" t="s">
        <v>31</v>
      </c>
      <c r="M431" s="12" t="s">
        <v>29</v>
      </c>
      <c r="N431" s="16">
        <v>7</v>
      </c>
      <c r="O431" s="13" t="s">
        <v>29</v>
      </c>
      <c r="P431" s="13" t="s">
        <v>29</v>
      </c>
      <c r="Q431" s="13"/>
    </row>
    <row r="432" spans="1:17" ht="25.5" x14ac:dyDescent="0.25">
      <c r="A432" s="30">
        <f t="shared" si="12"/>
        <v>428</v>
      </c>
      <c r="B432" s="13" t="s">
        <v>1186</v>
      </c>
      <c r="C432" s="13" t="s">
        <v>1507</v>
      </c>
      <c r="D432" s="13" t="s">
        <v>1508</v>
      </c>
      <c r="E432" s="13" t="s">
        <v>1186</v>
      </c>
      <c r="F432" s="13" t="s">
        <v>1190</v>
      </c>
      <c r="G432" s="25">
        <v>43465</v>
      </c>
      <c r="H432" s="13" t="s">
        <v>1509</v>
      </c>
      <c r="I432" s="13" t="s">
        <v>31</v>
      </c>
      <c r="J432" s="13" t="s">
        <v>29</v>
      </c>
      <c r="K432" s="33" t="s">
        <v>1510</v>
      </c>
      <c r="L432" s="13" t="s">
        <v>31</v>
      </c>
      <c r="M432" s="12" t="s">
        <v>29</v>
      </c>
      <c r="N432" s="16">
        <v>6</v>
      </c>
      <c r="O432" s="13" t="s">
        <v>29</v>
      </c>
      <c r="P432" s="13" t="s">
        <v>29</v>
      </c>
      <c r="Q432" s="13"/>
    </row>
    <row r="433" spans="1:17" ht="25.5" x14ac:dyDescent="0.25">
      <c r="A433" s="30">
        <f t="shared" si="12"/>
        <v>429</v>
      </c>
      <c r="B433" s="13" t="s">
        <v>1186</v>
      </c>
      <c r="C433" s="13" t="s">
        <v>1511</v>
      </c>
      <c r="D433" s="13" t="s">
        <v>1512</v>
      </c>
      <c r="E433" s="13" t="s">
        <v>1186</v>
      </c>
      <c r="F433" s="13" t="s">
        <v>1190</v>
      </c>
      <c r="G433" s="25">
        <v>43465</v>
      </c>
      <c r="H433" s="13" t="s">
        <v>1513</v>
      </c>
      <c r="I433" s="13" t="s">
        <v>31</v>
      </c>
      <c r="J433" s="13" t="s">
        <v>29</v>
      </c>
      <c r="K433" s="33" t="s">
        <v>1514</v>
      </c>
      <c r="L433" s="13" t="s">
        <v>31</v>
      </c>
      <c r="M433" s="12" t="s">
        <v>29</v>
      </c>
      <c r="N433" s="16">
        <v>5</v>
      </c>
      <c r="O433" s="13" t="s">
        <v>29</v>
      </c>
      <c r="P433" s="13" t="s">
        <v>29</v>
      </c>
      <c r="Q433" s="13"/>
    </row>
    <row r="434" spans="1:17" ht="38.25" x14ac:dyDescent="0.25">
      <c r="A434" s="30">
        <f t="shared" si="12"/>
        <v>430</v>
      </c>
      <c r="B434" s="13" t="s">
        <v>1186</v>
      </c>
      <c r="C434" s="13" t="s">
        <v>1515</v>
      </c>
      <c r="D434" s="13" t="s">
        <v>1516</v>
      </c>
      <c r="E434" s="13" t="s">
        <v>1186</v>
      </c>
      <c r="F434" s="13" t="s">
        <v>1190</v>
      </c>
      <c r="G434" s="25">
        <v>43465</v>
      </c>
      <c r="H434" s="13" t="s">
        <v>1517</v>
      </c>
      <c r="I434" s="13" t="s">
        <v>31</v>
      </c>
      <c r="J434" s="13" t="s">
        <v>29</v>
      </c>
      <c r="K434" s="33" t="s">
        <v>1518</v>
      </c>
      <c r="L434" s="13" t="s">
        <v>31</v>
      </c>
      <c r="M434" s="12" t="s">
        <v>29</v>
      </c>
      <c r="N434" s="16">
        <v>8</v>
      </c>
      <c r="O434" s="13" t="s">
        <v>29</v>
      </c>
      <c r="P434" s="13" t="s">
        <v>29</v>
      </c>
      <c r="Q434" s="13"/>
    </row>
    <row r="435" spans="1:17" ht="38.25" x14ac:dyDescent="0.25">
      <c r="A435" s="30">
        <f t="shared" si="12"/>
        <v>431</v>
      </c>
      <c r="B435" s="13" t="s">
        <v>1186</v>
      </c>
      <c r="C435" s="13" t="s">
        <v>1519</v>
      </c>
      <c r="D435" s="13" t="s">
        <v>1520</v>
      </c>
      <c r="E435" s="13" t="s">
        <v>1186</v>
      </c>
      <c r="F435" s="13" t="s">
        <v>1190</v>
      </c>
      <c r="G435" s="25">
        <v>43464</v>
      </c>
      <c r="H435" s="13" t="s">
        <v>1521</v>
      </c>
      <c r="I435" s="13" t="s">
        <v>31</v>
      </c>
      <c r="J435" s="13" t="s">
        <v>29</v>
      </c>
      <c r="K435" s="33" t="s">
        <v>1522</v>
      </c>
      <c r="L435" s="13" t="s">
        <v>31</v>
      </c>
      <c r="M435" s="12" t="s">
        <v>29</v>
      </c>
      <c r="N435" s="16">
        <v>7</v>
      </c>
      <c r="O435" s="13" t="s">
        <v>29</v>
      </c>
      <c r="P435" s="13" t="s">
        <v>29</v>
      </c>
      <c r="Q435" s="13"/>
    </row>
    <row r="436" spans="1:17" ht="38.25" x14ac:dyDescent="0.25">
      <c r="A436" s="30">
        <f t="shared" si="12"/>
        <v>432</v>
      </c>
      <c r="B436" s="13" t="s">
        <v>1186</v>
      </c>
      <c r="C436" s="13" t="s">
        <v>1523</v>
      </c>
      <c r="D436" s="13" t="s">
        <v>1524</v>
      </c>
      <c r="E436" s="13" t="s">
        <v>1186</v>
      </c>
      <c r="F436" s="13" t="s">
        <v>1190</v>
      </c>
      <c r="G436" s="25">
        <v>43464</v>
      </c>
      <c r="H436" s="13" t="s">
        <v>1525</v>
      </c>
      <c r="I436" s="13" t="s">
        <v>31</v>
      </c>
      <c r="J436" s="13" t="s">
        <v>29</v>
      </c>
      <c r="K436" s="33" t="s">
        <v>1526</v>
      </c>
      <c r="L436" s="13" t="s">
        <v>31</v>
      </c>
      <c r="M436" s="12" t="s">
        <v>29</v>
      </c>
      <c r="N436" s="16">
        <v>11</v>
      </c>
      <c r="O436" s="13" t="s">
        <v>29</v>
      </c>
      <c r="P436" s="13" t="s">
        <v>29</v>
      </c>
      <c r="Q436" s="13"/>
    </row>
    <row r="437" spans="1:17" ht="25.5" x14ac:dyDescent="0.25">
      <c r="A437" s="30">
        <f t="shared" si="12"/>
        <v>433</v>
      </c>
      <c r="B437" s="13" t="s">
        <v>1186</v>
      </c>
      <c r="C437" s="13" t="s">
        <v>1527</v>
      </c>
      <c r="D437" s="13" t="s">
        <v>1528</v>
      </c>
      <c r="E437" s="13" t="s">
        <v>1186</v>
      </c>
      <c r="F437" s="13" t="s">
        <v>1190</v>
      </c>
      <c r="G437" s="25">
        <v>43464</v>
      </c>
      <c r="H437" s="13" t="s">
        <v>1529</v>
      </c>
      <c r="I437" s="13" t="s">
        <v>31</v>
      </c>
      <c r="J437" s="13" t="s">
        <v>29</v>
      </c>
      <c r="K437" s="33" t="s">
        <v>1530</v>
      </c>
      <c r="L437" s="13" t="s">
        <v>31</v>
      </c>
      <c r="M437" s="12" t="s">
        <v>29</v>
      </c>
      <c r="N437" s="16">
        <v>7</v>
      </c>
      <c r="O437" s="13" t="s">
        <v>29</v>
      </c>
      <c r="P437" s="13" t="s">
        <v>29</v>
      </c>
      <c r="Q437" s="13"/>
    </row>
    <row r="438" spans="1:17" ht="25.5" x14ac:dyDescent="0.25">
      <c r="A438" s="30">
        <f t="shared" si="12"/>
        <v>434</v>
      </c>
      <c r="B438" s="13" t="s">
        <v>1186</v>
      </c>
      <c r="C438" s="13" t="s">
        <v>1531</v>
      </c>
      <c r="D438" s="13" t="s">
        <v>1532</v>
      </c>
      <c r="E438" s="13" t="s">
        <v>1186</v>
      </c>
      <c r="F438" s="13" t="s">
        <v>1190</v>
      </c>
      <c r="G438" s="25">
        <v>43464</v>
      </c>
      <c r="H438" s="13" t="s">
        <v>1533</v>
      </c>
      <c r="I438" s="13" t="s">
        <v>31</v>
      </c>
      <c r="J438" s="13" t="s">
        <v>29</v>
      </c>
      <c r="K438" s="33" t="s">
        <v>1534</v>
      </c>
      <c r="L438" s="13" t="s">
        <v>31</v>
      </c>
      <c r="M438" s="12" t="s">
        <v>29</v>
      </c>
      <c r="N438" s="16">
        <v>5</v>
      </c>
      <c r="O438" s="13" t="s">
        <v>29</v>
      </c>
      <c r="P438" s="13" t="s">
        <v>29</v>
      </c>
      <c r="Q438" s="13"/>
    </row>
    <row r="439" spans="1:17" x14ac:dyDescent="0.25">
      <c r="A439" s="30">
        <f t="shared" si="12"/>
        <v>435</v>
      </c>
      <c r="B439" s="13" t="s">
        <v>1186</v>
      </c>
      <c r="C439" s="13" t="s">
        <v>1535</v>
      </c>
      <c r="D439" s="13" t="s">
        <v>1536</v>
      </c>
      <c r="E439" s="13" t="s">
        <v>1186</v>
      </c>
      <c r="F439" s="13" t="s">
        <v>1190</v>
      </c>
      <c r="G439" s="25">
        <v>43464</v>
      </c>
      <c r="H439" s="13" t="s">
        <v>1537</v>
      </c>
      <c r="I439" s="13" t="s">
        <v>31</v>
      </c>
      <c r="J439" s="13" t="s">
        <v>29</v>
      </c>
      <c r="K439" s="33" t="s">
        <v>1538</v>
      </c>
      <c r="L439" s="13" t="s">
        <v>31</v>
      </c>
      <c r="M439" s="12" t="s">
        <v>29</v>
      </c>
      <c r="N439" s="16">
        <v>5</v>
      </c>
      <c r="O439" s="13" t="s">
        <v>29</v>
      </c>
      <c r="P439" s="13" t="s">
        <v>29</v>
      </c>
      <c r="Q439" s="13"/>
    </row>
    <row r="440" spans="1:17" ht="25.5" x14ac:dyDescent="0.25">
      <c r="A440" s="30">
        <f t="shared" si="12"/>
        <v>436</v>
      </c>
      <c r="B440" s="13" t="s">
        <v>1186</v>
      </c>
      <c r="C440" s="13" t="s">
        <v>1539</v>
      </c>
      <c r="D440" s="13" t="s">
        <v>1540</v>
      </c>
      <c r="E440" s="13" t="s">
        <v>1186</v>
      </c>
      <c r="F440" s="13" t="s">
        <v>1190</v>
      </c>
      <c r="G440" s="25">
        <v>43464</v>
      </c>
      <c r="H440" s="13" t="s">
        <v>1541</v>
      </c>
      <c r="I440" s="13" t="s">
        <v>31</v>
      </c>
      <c r="J440" s="13" t="s">
        <v>29</v>
      </c>
      <c r="K440" s="33" t="s">
        <v>1542</v>
      </c>
      <c r="L440" s="13" t="s">
        <v>31</v>
      </c>
      <c r="M440" s="12" t="s">
        <v>29</v>
      </c>
      <c r="N440" s="16">
        <v>6</v>
      </c>
      <c r="O440" s="13" t="s">
        <v>29</v>
      </c>
      <c r="P440" s="13" t="s">
        <v>29</v>
      </c>
      <c r="Q440" s="13"/>
    </row>
    <row r="441" spans="1:17" ht="25.5" x14ac:dyDescent="0.25">
      <c r="A441" s="30">
        <f t="shared" si="12"/>
        <v>437</v>
      </c>
      <c r="B441" s="13" t="s">
        <v>1186</v>
      </c>
      <c r="C441" s="13" t="s">
        <v>1543</v>
      </c>
      <c r="D441" s="13" t="s">
        <v>1544</v>
      </c>
      <c r="E441" s="13" t="s">
        <v>1186</v>
      </c>
      <c r="F441" s="13" t="s">
        <v>1190</v>
      </c>
      <c r="G441" s="25">
        <v>43464</v>
      </c>
      <c r="H441" s="13" t="s">
        <v>1545</v>
      </c>
      <c r="I441" s="13" t="s">
        <v>31</v>
      </c>
      <c r="J441" s="13" t="s">
        <v>29</v>
      </c>
      <c r="K441" s="33" t="s">
        <v>1546</v>
      </c>
      <c r="L441" s="13" t="s">
        <v>31</v>
      </c>
      <c r="M441" s="12" t="s">
        <v>29</v>
      </c>
      <c r="N441" s="16">
        <v>7</v>
      </c>
      <c r="O441" s="13" t="s">
        <v>29</v>
      </c>
      <c r="P441" s="13" t="s">
        <v>29</v>
      </c>
      <c r="Q441" s="13"/>
    </row>
    <row r="442" spans="1:17" ht="25.5" x14ac:dyDescent="0.25">
      <c r="A442" s="30">
        <f t="shared" si="12"/>
        <v>438</v>
      </c>
      <c r="B442" s="13" t="s">
        <v>1186</v>
      </c>
      <c r="C442" s="13" t="s">
        <v>1547</v>
      </c>
      <c r="D442" s="13" t="s">
        <v>1548</v>
      </c>
      <c r="E442" s="13" t="s">
        <v>1186</v>
      </c>
      <c r="F442" s="13" t="s">
        <v>1190</v>
      </c>
      <c r="G442" s="25">
        <v>43464</v>
      </c>
      <c r="H442" s="13" t="s">
        <v>1549</v>
      </c>
      <c r="I442" s="13" t="s">
        <v>31</v>
      </c>
      <c r="J442" s="13" t="s">
        <v>29</v>
      </c>
      <c r="K442" s="33" t="s">
        <v>1550</v>
      </c>
      <c r="L442" s="13" t="s">
        <v>31</v>
      </c>
      <c r="M442" s="12" t="s">
        <v>29</v>
      </c>
      <c r="N442" s="16">
        <v>7</v>
      </c>
      <c r="O442" s="13" t="s">
        <v>29</v>
      </c>
      <c r="P442" s="13" t="s">
        <v>29</v>
      </c>
      <c r="Q442" s="13"/>
    </row>
    <row r="443" spans="1:17" ht="25.5" x14ac:dyDescent="0.25">
      <c r="A443" s="30">
        <f t="shared" si="12"/>
        <v>439</v>
      </c>
      <c r="B443" s="13" t="s">
        <v>1186</v>
      </c>
      <c r="C443" s="13" t="s">
        <v>1551</v>
      </c>
      <c r="D443" s="13" t="s">
        <v>1552</v>
      </c>
      <c r="E443" s="13" t="s">
        <v>1268</v>
      </c>
      <c r="F443" s="13" t="s">
        <v>1190</v>
      </c>
      <c r="G443" s="25">
        <v>43462</v>
      </c>
      <c r="H443" s="13" t="s">
        <v>1553</v>
      </c>
      <c r="I443" s="13" t="s">
        <v>31</v>
      </c>
      <c r="J443" s="13" t="s">
        <v>29</v>
      </c>
      <c r="K443" s="33" t="s">
        <v>1554</v>
      </c>
      <c r="L443" s="13" t="s">
        <v>31</v>
      </c>
      <c r="M443" s="12" t="s">
        <v>29</v>
      </c>
      <c r="N443" s="16">
        <v>7</v>
      </c>
      <c r="O443" s="13" t="s">
        <v>29</v>
      </c>
      <c r="P443" s="13" t="s">
        <v>29</v>
      </c>
      <c r="Q443" s="13"/>
    </row>
    <row r="444" spans="1:17" x14ac:dyDescent="0.25">
      <c r="A444" s="30">
        <f t="shared" si="12"/>
        <v>440</v>
      </c>
      <c r="B444" s="13" t="s">
        <v>1186</v>
      </c>
      <c r="C444" s="13" t="s">
        <v>1555</v>
      </c>
      <c r="D444" s="13" t="s">
        <v>1556</v>
      </c>
      <c r="E444" s="13" t="s">
        <v>1268</v>
      </c>
      <c r="F444" s="13" t="s">
        <v>1190</v>
      </c>
      <c r="G444" s="25">
        <v>43465</v>
      </c>
      <c r="H444" s="13" t="s">
        <v>1557</v>
      </c>
      <c r="I444" s="13" t="s">
        <v>31</v>
      </c>
      <c r="J444" s="13" t="s">
        <v>29</v>
      </c>
      <c r="K444" s="33" t="s">
        <v>1558</v>
      </c>
      <c r="L444" s="13" t="s">
        <v>31</v>
      </c>
      <c r="M444" s="12" t="s">
        <v>29</v>
      </c>
      <c r="N444" s="16">
        <v>6</v>
      </c>
      <c r="O444" s="13" t="s">
        <v>29</v>
      </c>
      <c r="P444" s="13" t="s">
        <v>29</v>
      </c>
      <c r="Q444" s="13"/>
    </row>
    <row r="445" spans="1:17" x14ac:dyDescent="0.25">
      <c r="A445" s="30">
        <f t="shared" si="12"/>
        <v>441</v>
      </c>
      <c r="B445" s="13" t="s">
        <v>1186</v>
      </c>
      <c r="C445" s="13" t="s">
        <v>1559</v>
      </c>
      <c r="D445" s="13" t="s">
        <v>1560</v>
      </c>
      <c r="E445" s="13" t="s">
        <v>1268</v>
      </c>
      <c r="F445" s="13" t="s">
        <v>1190</v>
      </c>
      <c r="G445" s="25">
        <v>43463</v>
      </c>
      <c r="H445" s="13" t="s">
        <v>1561</v>
      </c>
      <c r="I445" s="13" t="s">
        <v>31</v>
      </c>
      <c r="J445" s="13" t="s">
        <v>29</v>
      </c>
      <c r="K445" s="33" t="s">
        <v>1562</v>
      </c>
      <c r="L445" s="13" t="s">
        <v>31</v>
      </c>
      <c r="M445" s="12" t="s">
        <v>29</v>
      </c>
      <c r="N445" s="16">
        <v>5</v>
      </c>
      <c r="O445" s="13" t="s">
        <v>29</v>
      </c>
      <c r="P445" s="13" t="s">
        <v>29</v>
      </c>
      <c r="Q445" s="13"/>
    </row>
    <row r="446" spans="1:17" x14ac:dyDescent="0.25">
      <c r="A446" s="30">
        <f t="shared" si="12"/>
        <v>442</v>
      </c>
      <c r="B446" s="13" t="s">
        <v>1186</v>
      </c>
      <c r="C446" s="13" t="s">
        <v>1563</v>
      </c>
      <c r="D446" s="13" t="s">
        <v>1564</v>
      </c>
      <c r="E446" s="13" t="s">
        <v>1268</v>
      </c>
      <c r="F446" s="13" t="s">
        <v>1190</v>
      </c>
      <c r="G446" s="25">
        <v>43463</v>
      </c>
      <c r="H446" s="13" t="s">
        <v>1565</v>
      </c>
      <c r="I446" s="13" t="s">
        <v>31</v>
      </c>
      <c r="J446" s="13" t="s">
        <v>29</v>
      </c>
      <c r="K446" s="33" t="s">
        <v>1566</v>
      </c>
      <c r="L446" s="13" t="s">
        <v>31</v>
      </c>
      <c r="M446" s="12" t="s">
        <v>29</v>
      </c>
      <c r="N446" s="16">
        <v>5</v>
      </c>
      <c r="O446" s="13" t="s">
        <v>29</v>
      </c>
      <c r="P446" s="13" t="s">
        <v>29</v>
      </c>
      <c r="Q446" s="13"/>
    </row>
    <row r="447" spans="1:17" x14ac:dyDescent="0.25">
      <c r="A447" s="30">
        <f t="shared" si="12"/>
        <v>443</v>
      </c>
      <c r="B447" s="13" t="s">
        <v>1186</v>
      </c>
      <c r="C447" s="13" t="s">
        <v>1567</v>
      </c>
      <c r="D447" s="13" t="s">
        <v>1568</v>
      </c>
      <c r="E447" s="13" t="s">
        <v>1268</v>
      </c>
      <c r="F447" s="13" t="s">
        <v>1190</v>
      </c>
      <c r="G447" s="25">
        <v>43464</v>
      </c>
      <c r="H447" s="13" t="s">
        <v>1569</v>
      </c>
      <c r="I447" s="13" t="s">
        <v>31</v>
      </c>
      <c r="J447" s="13" t="s">
        <v>29</v>
      </c>
      <c r="K447" s="33" t="s">
        <v>1570</v>
      </c>
      <c r="L447" s="13" t="s">
        <v>31</v>
      </c>
      <c r="M447" s="12" t="s">
        <v>29</v>
      </c>
      <c r="N447" s="16">
        <v>5</v>
      </c>
      <c r="O447" s="13" t="s">
        <v>29</v>
      </c>
      <c r="P447" s="13" t="s">
        <v>29</v>
      </c>
      <c r="Q447" s="13"/>
    </row>
    <row r="448" spans="1:17" x14ac:dyDescent="0.25">
      <c r="A448" s="30">
        <f t="shared" si="12"/>
        <v>444</v>
      </c>
      <c r="B448" s="13" t="s">
        <v>1186</v>
      </c>
      <c r="C448" s="13" t="s">
        <v>1571</v>
      </c>
      <c r="D448" s="13" t="s">
        <v>1572</v>
      </c>
      <c r="E448" s="13" t="s">
        <v>1268</v>
      </c>
      <c r="F448" s="13" t="s">
        <v>1190</v>
      </c>
      <c r="G448" s="25">
        <v>43463</v>
      </c>
      <c r="H448" s="13" t="s">
        <v>1573</v>
      </c>
      <c r="I448" s="13" t="s">
        <v>31</v>
      </c>
      <c r="J448" s="13" t="s">
        <v>29</v>
      </c>
      <c r="K448" s="33" t="s">
        <v>1574</v>
      </c>
      <c r="L448" s="13" t="s">
        <v>31</v>
      </c>
      <c r="M448" s="12" t="s">
        <v>29</v>
      </c>
      <c r="N448" s="16">
        <v>5</v>
      </c>
      <c r="O448" s="13" t="s">
        <v>29</v>
      </c>
      <c r="P448" s="13" t="s">
        <v>29</v>
      </c>
      <c r="Q448" s="13"/>
    </row>
    <row r="449" spans="1:17" ht="25.5" x14ac:dyDescent="0.25">
      <c r="A449" s="30">
        <f t="shared" si="12"/>
        <v>445</v>
      </c>
      <c r="B449" s="13" t="s">
        <v>1186</v>
      </c>
      <c r="C449" s="13" t="s">
        <v>1575</v>
      </c>
      <c r="D449" s="13" t="s">
        <v>1576</v>
      </c>
      <c r="E449" s="13" t="s">
        <v>1268</v>
      </c>
      <c r="F449" s="13" t="s">
        <v>1190</v>
      </c>
      <c r="G449" s="25">
        <v>43462</v>
      </c>
      <c r="H449" s="13" t="s">
        <v>1577</v>
      </c>
      <c r="I449" s="13" t="s">
        <v>31</v>
      </c>
      <c r="J449" s="13" t="s">
        <v>29</v>
      </c>
      <c r="K449" s="33" t="s">
        <v>1578</v>
      </c>
      <c r="L449" s="13" t="s">
        <v>31</v>
      </c>
      <c r="M449" s="12" t="s">
        <v>29</v>
      </c>
      <c r="N449" s="16">
        <v>6</v>
      </c>
      <c r="O449" s="13" t="s">
        <v>29</v>
      </c>
      <c r="P449" s="13" t="s">
        <v>29</v>
      </c>
      <c r="Q449" s="13"/>
    </row>
    <row r="450" spans="1:17" ht="25.5" x14ac:dyDescent="0.25">
      <c r="A450" s="30">
        <f t="shared" si="12"/>
        <v>446</v>
      </c>
      <c r="B450" s="13" t="s">
        <v>1186</v>
      </c>
      <c r="C450" s="13" t="s">
        <v>1579</v>
      </c>
      <c r="D450" s="13" t="s">
        <v>1580</v>
      </c>
      <c r="E450" s="13" t="s">
        <v>1186</v>
      </c>
      <c r="F450" s="13" t="s">
        <v>1190</v>
      </c>
      <c r="G450" s="25">
        <v>43461</v>
      </c>
      <c r="H450" s="13" t="s">
        <v>1581</v>
      </c>
      <c r="I450" s="13" t="s">
        <v>31</v>
      </c>
      <c r="J450" s="13" t="s">
        <v>29</v>
      </c>
      <c r="K450" s="33" t="s">
        <v>1582</v>
      </c>
      <c r="L450" s="13" t="s">
        <v>31</v>
      </c>
      <c r="M450" s="12" t="s">
        <v>29</v>
      </c>
      <c r="N450" s="16">
        <v>5</v>
      </c>
      <c r="O450" s="13" t="s">
        <v>29</v>
      </c>
      <c r="P450" s="13" t="s">
        <v>29</v>
      </c>
      <c r="Q450" s="13"/>
    </row>
    <row r="451" spans="1:17" ht="25.5" x14ac:dyDescent="0.25">
      <c r="A451" s="30">
        <f t="shared" si="12"/>
        <v>447</v>
      </c>
      <c r="B451" s="13" t="s">
        <v>1186</v>
      </c>
      <c r="C451" s="13" t="s">
        <v>1583</v>
      </c>
      <c r="D451" s="13" t="s">
        <v>1584</v>
      </c>
      <c r="E451" s="13" t="s">
        <v>1186</v>
      </c>
      <c r="F451" s="13" t="s">
        <v>1190</v>
      </c>
      <c r="G451" s="25">
        <v>43461</v>
      </c>
      <c r="H451" s="13" t="s">
        <v>1585</v>
      </c>
      <c r="I451" s="13" t="s">
        <v>31</v>
      </c>
      <c r="J451" s="13" t="s">
        <v>29</v>
      </c>
      <c r="K451" s="33" t="s">
        <v>1586</v>
      </c>
      <c r="L451" s="13" t="s">
        <v>31</v>
      </c>
      <c r="M451" s="12" t="s">
        <v>29</v>
      </c>
      <c r="N451" s="16">
        <v>6</v>
      </c>
      <c r="O451" s="13" t="s">
        <v>29</v>
      </c>
      <c r="P451" s="13" t="s">
        <v>29</v>
      </c>
      <c r="Q451" s="13"/>
    </row>
    <row r="452" spans="1:17" ht="25.5" x14ac:dyDescent="0.25">
      <c r="A452" s="30">
        <f t="shared" si="12"/>
        <v>448</v>
      </c>
      <c r="B452" s="13" t="s">
        <v>1186</v>
      </c>
      <c r="C452" s="13" t="s">
        <v>1587</v>
      </c>
      <c r="D452" s="13" t="s">
        <v>1588</v>
      </c>
      <c r="E452" s="13" t="s">
        <v>1186</v>
      </c>
      <c r="F452" s="13" t="s">
        <v>1190</v>
      </c>
      <c r="G452" s="25">
        <v>43465</v>
      </c>
      <c r="H452" s="13" t="s">
        <v>1589</v>
      </c>
      <c r="I452" s="13" t="s">
        <v>31</v>
      </c>
      <c r="J452" s="13" t="s">
        <v>29</v>
      </c>
      <c r="K452" s="33" t="s">
        <v>1590</v>
      </c>
      <c r="L452" s="13" t="s">
        <v>31</v>
      </c>
      <c r="M452" s="12" t="s">
        <v>29</v>
      </c>
      <c r="N452" s="16">
        <v>7</v>
      </c>
      <c r="O452" s="13" t="s">
        <v>29</v>
      </c>
      <c r="P452" s="13" t="s">
        <v>29</v>
      </c>
      <c r="Q452" s="13"/>
    </row>
    <row r="453" spans="1:17" ht="25.5" x14ac:dyDescent="0.25">
      <c r="A453" s="30">
        <f t="shared" si="12"/>
        <v>449</v>
      </c>
      <c r="B453" s="13" t="s">
        <v>1186</v>
      </c>
      <c r="C453" s="13" t="s">
        <v>1591</v>
      </c>
      <c r="D453" s="13" t="s">
        <v>1592</v>
      </c>
      <c r="E453" s="13" t="s">
        <v>1186</v>
      </c>
      <c r="F453" s="13" t="s">
        <v>1190</v>
      </c>
      <c r="G453" s="25">
        <v>43465</v>
      </c>
      <c r="H453" s="13" t="s">
        <v>1593</v>
      </c>
      <c r="I453" s="13" t="s">
        <v>31</v>
      </c>
      <c r="J453" s="13" t="s">
        <v>29</v>
      </c>
      <c r="K453" s="33" t="s">
        <v>1594</v>
      </c>
      <c r="L453" s="13" t="s">
        <v>31</v>
      </c>
      <c r="M453" s="12" t="s">
        <v>29</v>
      </c>
      <c r="N453" s="16">
        <v>8</v>
      </c>
      <c r="O453" s="13" t="s">
        <v>29</v>
      </c>
      <c r="P453" s="13" t="s">
        <v>29</v>
      </c>
      <c r="Q453" s="13"/>
    </row>
    <row r="454" spans="1:17" ht="38.25" x14ac:dyDescent="0.25">
      <c r="A454" s="30">
        <f t="shared" si="12"/>
        <v>450</v>
      </c>
      <c r="B454" s="13" t="s">
        <v>1186</v>
      </c>
      <c r="C454" s="13" t="s">
        <v>1595</v>
      </c>
      <c r="D454" s="13" t="s">
        <v>1596</v>
      </c>
      <c r="E454" s="13" t="s">
        <v>1186</v>
      </c>
      <c r="F454" s="13" t="s">
        <v>1190</v>
      </c>
      <c r="G454" s="25">
        <v>43465</v>
      </c>
      <c r="H454" s="13" t="s">
        <v>1597</v>
      </c>
      <c r="I454" s="13" t="s">
        <v>31</v>
      </c>
      <c r="J454" s="13" t="s">
        <v>29</v>
      </c>
      <c r="K454" s="33" t="s">
        <v>1598</v>
      </c>
      <c r="L454" s="13" t="s">
        <v>31</v>
      </c>
      <c r="M454" s="12" t="s">
        <v>29</v>
      </c>
      <c r="N454" s="16">
        <v>8</v>
      </c>
      <c r="O454" s="13" t="s">
        <v>29</v>
      </c>
      <c r="P454" s="13" t="s">
        <v>29</v>
      </c>
      <c r="Q454" s="13"/>
    </row>
    <row r="455" spans="1:17" ht="38.25" x14ac:dyDescent="0.25">
      <c r="A455" s="30">
        <f t="shared" ref="A455:A518" si="13">A454+1</f>
        <v>451</v>
      </c>
      <c r="B455" s="13" t="s">
        <v>1186</v>
      </c>
      <c r="C455" s="13" t="s">
        <v>1599</v>
      </c>
      <c r="D455" s="13" t="s">
        <v>1600</v>
      </c>
      <c r="E455" s="13" t="s">
        <v>1186</v>
      </c>
      <c r="F455" s="13" t="s">
        <v>1190</v>
      </c>
      <c r="G455" s="25">
        <v>43461</v>
      </c>
      <c r="H455" s="13" t="s">
        <v>1601</v>
      </c>
      <c r="I455" s="13" t="s">
        <v>31</v>
      </c>
      <c r="J455" s="13" t="s">
        <v>29</v>
      </c>
      <c r="K455" s="33" t="s">
        <v>1602</v>
      </c>
      <c r="L455" s="13" t="s">
        <v>31</v>
      </c>
      <c r="M455" s="12" t="s">
        <v>29</v>
      </c>
      <c r="N455" s="16">
        <v>9</v>
      </c>
      <c r="O455" s="13" t="s">
        <v>29</v>
      </c>
      <c r="P455" s="13" t="s">
        <v>29</v>
      </c>
      <c r="Q455" s="13"/>
    </row>
    <row r="456" spans="1:17" ht="25.5" x14ac:dyDescent="0.25">
      <c r="A456" s="30">
        <f t="shared" si="13"/>
        <v>452</v>
      </c>
      <c r="B456" s="13" t="s">
        <v>1186</v>
      </c>
      <c r="C456" s="13" t="s">
        <v>1603</v>
      </c>
      <c r="D456" s="13" t="s">
        <v>1604</v>
      </c>
      <c r="E456" s="13" t="s">
        <v>1326</v>
      </c>
      <c r="F456" s="13" t="s">
        <v>1190</v>
      </c>
      <c r="G456" s="25">
        <v>43465</v>
      </c>
      <c r="H456" s="13" t="s">
        <v>1605</v>
      </c>
      <c r="I456" s="13" t="s">
        <v>31</v>
      </c>
      <c r="J456" s="13" t="s">
        <v>29</v>
      </c>
      <c r="K456" s="33" t="s">
        <v>1606</v>
      </c>
      <c r="L456" s="13" t="s">
        <v>31</v>
      </c>
      <c r="M456" s="12" t="s">
        <v>29</v>
      </c>
      <c r="N456" s="16">
        <v>7</v>
      </c>
      <c r="O456" s="13" t="s">
        <v>29</v>
      </c>
      <c r="P456" s="13" t="s">
        <v>29</v>
      </c>
      <c r="Q456" s="13"/>
    </row>
    <row r="457" spans="1:17" ht="25.5" x14ac:dyDescent="0.25">
      <c r="A457" s="30">
        <f t="shared" si="13"/>
        <v>453</v>
      </c>
      <c r="B457" s="13" t="s">
        <v>1186</v>
      </c>
      <c r="C457" s="13" t="s">
        <v>1607</v>
      </c>
      <c r="D457" s="13" t="s">
        <v>1608</v>
      </c>
      <c r="E457" s="13" t="s">
        <v>1326</v>
      </c>
      <c r="F457" s="13" t="s">
        <v>1190</v>
      </c>
      <c r="G457" s="25">
        <v>43462</v>
      </c>
      <c r="H457" s="13" t="s">
        <v>1609</v>
      </c>
      <c r="I457" s="13" t="s">
        <v>31</v>
      </c>
      <c r="J457" s="13" t="s">
        <v>29</v>
      </c>
      <c r="K457" s="33" t="s">
        <v>1610</v>
      </c>
      <c r="L457" s="13" t="s">
        <v>31</v>
      </c>
      <c r="M457" s="12" t="s">
        <v>29</v>
      </c>
      <c r="N457" s="16">
        <v>7</v>
      </c>
      <c r="O457" s="13" t="s">
        <v>29</v>
      </c>
      <c r="P457" s="13" t="s">
        <v>29</v>
      </c>
      <c r="Q457" s="13"/>
    </row>
    <row r="458" spans="1:17" ht="25.5" x14ac:dyDescent="0.25">
      <c r="A458" s="30">
        <f t="shared" si="13"/>
        <v>454</v>
      </c>
      <c r="B458" s="13" t="s">
        <v>1186</v>
      </c>
      <c r="C458" s="13" t="s">
        <v>1611</v>
      </c>
      <c r="D458" s="13" t="s">
        <v>1612</v>
      </c>
      <c r="E458" s="13" t="s">
        <v>1326</v>
      </c>
      <c r="F458" s="13" t="s">
        <v>1190</v>
      </c>
      <c r="G458" s="25">
        <v>43465</v>
      </c>
      <c r="H458" s="13" t="s">
        <v>1613</v>
      </c>
      <c r="I458" s="13" t="s">
        <v>31</v>
      </c>
      <c r="J458" s="13" t="s">
        <v>29</v>
      </c>
      <c r="K458" s="33" t="s">
        <v>1614</v>
      </c>
      <c r="L458" s="13" t="s">
        <v>31</v>
      </c>
      <c r="M458" s="12" t="s">
        <v>29</v>
      </c>
      <c r="N458" s="16">
        <v>7</v>
      </c>
      <c r="O458" s="13" t="s">
        <v>29</v>
      </c>
      <c r="P458" s="13" t="s">
        <v>29</v>
      </c>
      <c r="Q458" s="13"/>
    </row>
    <row r="459" spans="1:17" ht="51" x14ac:dyDescent="0.25">
      <c r="A459" s="30">
        <f t="shared" si="13"/>
        <v>455</v>
      </c>
      <c r="B459" s="13" t="s">
        <v>1186</v>
      </c>
      <c r="C459" s="13" t="s">
        <v>1615</v>
      </c>
      <c r="D459" s="13" t="s">
        <v>1616</v>
      </c>
      <c r="E459" s="13" t="s">
        <v>1326</v>
      </c>
      <c r="F459" s="13" t="s">
        <v>1190</v>
      </c>
      <c r="G459" s="25">
        <v>43463</v>
      </c>
      <c r="H459" s="13" t="s">
        <v>1617</v>
      </c>
      <c r="I459" s="13" t="s">
        <v>31</v>
      </c>
      <c r="J459" s="13" t="s">
        <v>29</v>
      </c>
      <c r="K459" s="33" t="s">
        <v>1618</v>
      </c>
      <c r="L459" s="13" t="s">
        <v>31</v>
      </c>
      <c r="M459" s="12" t="s">
        <v>29</v>
      </c>
      <c r="N459" s="16">
        <v>14</v>
      </c>
      <c r="O459" s="13" t="s">
        <v>29</v>
      </c>
      <c r="P459" s="13" t="s">
        <v>29</v>
      </c>
      <c r="Q459" s="13"/>
    </row>
    <row r="460" spans="1:17" ht="38.25" x14ac:dyDescent="0.25">
      <c r="A460" s="30">
        <f t="shared" si="13"/>
        <v>456</v>
      </c>
      <c r="B460" s="13" t="s">
        <v>1186</v>
      </c>
      <c r="C460" s="13" t="s">
        <v>1619</v>
      </c>
      <c r="D460" s="13" t="s">
        <v>1620</v>
      </c>
      <c r="E460" s="13" t="s">
        <v>1326</v>
      </c>
      <c r="F460" s="13" t="s">
        <v>1190</v>
      </c>
      <c r="G460" s="25">
        <v>43463</v>
      </c>
      <c r="H460" s="13" t="s">
        <v>1621</v>
      </c>
      <c r="I460" s="13" t="s">
        <v>31</v>
      </c>
      <c r="J460" s="13" t="s">
        <v>29</v>
      </c>
      <c r="K460" s="33" t="s">
        <v>1622</v>
      </c>
      <c r="L460" s="13" t="s">
        <v>31</v>
      </c>
      <c r="M460" s="12" t="s">
        <v>29</v>
      </c>
      <c r="N460" s="16">
        <v>9</v>
      </c>
      <c r="O460" s="13" t="s">
        <v>29</v>
      </c>
      <c r="P460" s="13" t="s">
        <v>29</v>
      </c>
      <c r="Q460" s="13"/>
    </row>
    <row r="461" spans="1:17" ht="38.25" x14ac:dyDescent="0.25">
      <c r="A461" s="30">
        <f t="shared" si="13"/>
        <v>457</v>
      </c>
      <c r="B461" s="13" t="s">
        <v>1186</v>
      </c>
      <c r="C461" s="13" t="s">
        <v>1623</v>
      </c>
      <c r="D461" s="13" t="s">
        <v>1624</v>
      </c>
      <c r="E461" s="13" t="s">
        <v>1419</v>
      </c>
      <c r="F461" s="13" t="s">
        <v>1190</v>
      </c>
      <c r="G461" s="25">
        <v>43465</v>
      </c>
      <c r="H461" s="13" t="s">
        <v>1625</v>
      </c>
      <c r="I461" s="13" t="s">
        <v>31</v>
      </c>
      <c r="J461" s="13" t="s">
        <v>29</v>
      </c>
      <c r="K461" s="33" t="s">
        <v>1626</v>
      </c>
      <c r="L461" s="13" t="s">
        <v>31</v>
      </c>
      <c r="M461" s="12" t="s">
        <v>29</v>
      </c>
      <c r="N461" s="16">
        <v>7</v>
      </c>
      <c r="O461" s="13" t="s">
        <v>29</v>
      </c>
      <c r="P461" s="13" t="s">
        <v>29</v>
      </c>
      <c r="Q461" s="13"/>
    </row>
    <row r="462" spans="1:17" ht="51" x14ac:dyDescent="0.25">
      <c r="A462" s="30">
        <f t="shared" si="13"/>
        <v>458</v>
      </c>
      <c r="B462" s="13" t="s">
        <v>1186</v>
      </c>
      <c r="C462" s="13" t="s">
        <v>1627</v>
      </c>
      <c r="D462" s="13" t="s">
        <v>1628</v>
      </c>
      <c r="E462" s="13" t="s">
        <v>1419</v>
      </c>
      <c r="F462" s="13" t="s">
        <v>1190</v>
      </c>
      <c r="G462" s="25">
        <v>43465</v>
      </c>
      <c r="H462" s="13" t="s">
        <v>1629</v>
      </c>
      <c r="I462" s="13" t="s">
        <v>31</v>
      </c>
      <c r="J462" s="13" t="s">
        <v>29</v>
      </c>
      <c r="K462" s="33" t="s">
        <v>1630</v>
      </c>
      <c r="L462" s="13" t="s">
        <v>31</v>
      </c>
      <c r="M462" s="12" t="s">
        <v>29</v>
      </c>
      <c r="N462" s="16">
        <v>11</v>
      </c>
      <c r="O462" s="13" t="s">
        <v>29</v>
      </c>
      <c r="P462" s="13" t="s">
        <v>29</v>
      </c>
      <c r="Q462" s="13"/>
    </row>
    <row r="463" spans="1:17" x14ac:dyDescent="0.25">
      <c r="A463" s="30">
        <f t="shared" si="13"/>
        <v>459</v>
      </c>
      <c r="B463" s="13" t="s">
        <v>1186</v>
      </c>
      <c r="C463" s="13" t="s">
        <v>1631</v>
      </c>
      <c r="D463" s="13" t="s">
        <v>1632</v>
      </c>
      <c r="E463" s="13" t="s">
        <v>1419</v>
      </c>
      <c r="F463" s="13" t="s">
        <v>1190</v>
      </c>
      <c r="G463" s="25">
        <v>43465</v>
      </c>
      <c r="H463" s="13" t="s">
        <v>1633</v>
      </c>
      <c r="I463" s="13" t="s">
        <v>31</v>
      </c>
      <c r="J463" s="13" t="s">
        <v>29</v>
      </c>
      <c r="K463" s="33" t="s">
        <v>1634</v>
      </c>
      <c r="L463" s="13" t="s">
        <v>31</v>
      </c>
      <c r="M463" s="12" t="s">
        <v>29</v>
      </c>
      <c r="N463" s="16">
        <v>5</v>
      </c>
      <c r="O463" s="13" t="s">
        <v>29</v>
      </c>
      <c r="P463" s="13" t="s">
        <v>29</v>
      </c>
      <c r="Q463" s="13"/>
    </row>
    <row r="464" spans="1:17" ht="38.25" x14ac:dyDescent="0.25">
      <c r="A464" s="30">
        <f t="shared" si="13"/>
        <v>460</v>
      </c>
      <c r="B464" s="13" t="s">
        <v>1186</v>
      </c>
      <c r="C464" s="13" t="s">
        <v>1635</v>
      </c>
      <c r="D464" s="13" t="s">
        <v>1636</v>
      </c>
      <c r="E464" s="13" t="s">
        <v>1419</v>
      </c>
      <c r="F464" s="13" t="s">
        <v>1190</v>
      </c>
      <c r="G464" s="25">
        <v>43464</v>
      </c>
      <c r="H464" s="13" t="s">
        <v>1637</v>
      </c>
      <c r="I464" s="13" t="s">
        <v>31</v>
      </c>
      <c r="J464" s="13" t="s">
        <v>29</v>
      </c>
      <c r="K464" s="33" t="s">
        <v>1638</v>
      </c>
      <c r="L464" s="13" t="s">
        <v>31</v>
      </c>
      <c r="M464" s="12" t="s">
        <v>29</v>
      </c>
      <c r="N464" s="16">
        <v>12</v>
      </c>
      <c r="O464" s="13" t="s">
        <v>29</v>
      </c>
      <c r="P464" s="13" t="s">
        <v>29</v>
      </c>
      <c r="Q464" s="13"/>
    </row>
    <row r="465" spans="1:17" ht="25.5" x14ac:dyDescent="0.25">
      <c r="A465" s="30">
        <f t="shared" si="13"/>
        <v>461</v>
      </c>
      <c r="B465" s="13" t="s">
        <v>1186</v>
      </c>
      <c r="C465" s="13" t="s">
        <v>1644</v>
      </c>
      <c r="D465" s="13" t="s">
        <v>1645</v>
      </c>
      <c r="E465" s="13" t="s">
        <v>1326</v>
      </c>
      <c r="F465" s="13" t="s">
        <v>1190</v>
      </c>
      <c r="G465" s="25">
        <v>43463</v>
      </c>
      <c r="H465" s="13" t="s">
        <v>1646</v>
      </c>
      <c r="I465" s="13" t="s">
        <v>31</v>
      </c>
      <c r="J465" s="13" t="s">
        <v>29</v>
      </c>
      <c r="K465" s="33" t="s">
        <v>1647</v>
      </c>
      <c r="L465" s="13" t="s">
        <v>31</v>
      </c>
      <c r="M465" s="12" t="s">
        <v>29</v>
      </c>
      <c r="N465" s="16">
        <v>7</v>
      </c>
      <c r="O465" s="13" t="s">
        <v>29</v>
      </c>
      <c r="P465" s="13" t="s">
        <v>29</v>
      </c>
      <c r="Q465" s="13"/>
    </row>
    <row r="466" spans="1:17" ht="25.5" x14ac:dyDescent="0.25">
      <c r="A466" s="30">
        <f t="shared" si="13"/>
        <v>462</v>
      </c>
      <c r="B466" s="13" t="s">
        <v>1186</v>
      </c>
      <c r="C466" s="13" t="s">
        <v>1648</v>
      </c>
      <c r="D466" s="13" t="s">
        <v>1649</v>
      </c>
      <c r="E466" s="13" t="s">
        <v>1326</v>
      </c>
      <c r="F466" s="13" t="s">
        <v>1190</v>
      </c>
      <c r="G466" s="25">
        <v>43463</v>
      </c>
      <c r="H466" s="13" t="s">
        <v>1650</v>
      </c>
      <c r="I466" s="13" t="s">
        <v>31</v>
      </c>
      <c r="J466" s="13" t="s">
        <v>29</v>
      </c>
      <c r="K466" s="33" t="s">
        <v>1651</v>
      </c>
      <c r="L466" s="13" t="s">
        <v>31</v>
      </c>
      <c r="M466" s="12" t="s">
        <v>29</v>
      </c>
      <c r="N466" s="16">
        <v>7</v>
      </c>
      <c r="O466" s="13" t="s">
        <v>29</v>
      </c>
      <c r="P466" s="13" t="s">
        <v>29</v>
      </c>
      <c r="Q466" s="13"/>
    </row>
    <row r="467" spans="1:17" ht="25.5" x14ac:dyDescent="0.25">
      <c r="A467" s="30">
        <f t="shared" si="13"/>
        <v>463</v>
      </c>
      <c r="B467" s="13" t="s">
        <v>1186</v>
      </c>
      <c r="C467" s="13" t="s">
        <v>1652</v>
      </c>
      <c r="D467" s="13" t="s">
        <v>1653</v>
      </c>
      <c r="E467" s="13" t="s">
        <v>1326</v>
      </c>
      <c r="F467" s="13" t="s">
        <v>1190</v>
      </c>
      <c r="G467" s="25">
        <v>43463</v>
      </c>
      <c r="H467" s="13" t="s">
        <v>1654</v>
      </c>
      <c r="I467" s="13" t="s">
        <v>31</v>
      </c>
      <c r="J467" s="13" t="s">
        <v>29</v>
      </c>
      <c r="K467" s="33" t="s">
        <v>1655</v>
      </c>
      <c r="L467" s="13" t="s">
        <v>31</v>
      </c>
      <c r="M467" s="12" t="s">
        <v>29</v>
      </c>
      <c r="N467" s="16">
        <v>7</v>
      </c>
      <c r="O467" s="13" t="s">
        <v>29</v>
      </c>
      <c r="P467" s="13" t="s">
        <v>29</v>
      </c>
      <c r="Q467" s="13"/>
    </row>
    <row r="468" spans="1:17" ht="25.5" x14ac:dyDescent="0.25">
      <c r="A468" s="30">
        <f t="shared" si="13"/>
        <v>464</v>
      </c>
      <c r="B468" s="13" t="s">
        <v>1186</v>
      </c>
      <c r="C468" s="13" t="s">
        <v>1656</v>
      </c>
      <c r="D468" s="13" t="s">
        <v>1657</v>
      </c>
      <c r="E468" s="13" t="s">
        <v>1326</v>
      </c>
      <c r="F468" s="13" t="s">
        <v>1190</v>
      </c>
      <c r="G468" s="25">
        <v>43463</v>
      </c>
      <c r="H468" s="13" t="s">
        <v>1658</v>
      </c>
      <c r="I468" s="13" t="s">
        <v>31</v>
      </c>
      <c r="J468" s="13" t="s">
        <v>29</v>
      </c>
      <c r="K468" s="33" t="s">
        <v>1659</v>
      </c>
      <c r="L468" s="13" t="s">
        <v>31</v>
      </c>
      <c r="M468" s="12" t="s">
        <v>29</v>
      </c>
      <c r="N468" s="16">
        <v>9</v>
      </c>
      <c r="O468" s="13" t="s">
        <v>29</v>
      </c>
      <c r="P468" s="13" t="s">
        <v>29</v>
      </c>
      <c r="Q468" s="13"/>
    </row>
    <row r="469" spans="1:17" ht="25.5" x14ac:dyDescent="0.25">
      <c r="A469" s="30">
        <f t="shared" si="13"/>
        <v>465</v>
      </c>
      <c r="B469" s="13" t="s">
        <v>1186</v>
      </c>
      <c r="C469" s="13" t="s">
        <v>1660</v>
      </c>
      <c r="D469" s="13" t="s">
        <v>1661</v>
      </c>
      <c r="E469" s="13" t="s">
        <v>1326</v>
      </c>
      <c r="F469" s="13" t="s">
        <v>1190</v>
      </c>
      <c r="G469" s="25">
        <v>43463</v>
      </c>
      <c r="H469" s="13" t="s">
        <v>1662</v>
      </c>
      <c r="I469" s="13" t="s">
        <v>31</v>
      </c>
      <c r="J469" s="13" t="s">
        <v>29</v>
      </c>
      <c r="K469" s="33" t="s">
        <v>1663</v>
      </c>
      <c r="L469" s="13" t="s">
        <v>31</v>
      </c>
      <c r="M469" s="12" t="s">
        <v>29</v>
      </c>
      <c r="N469" s="16">
        <v>6</v>
      </c>
      <c r="O469" s="13" t="s">
        <v>29</v>
      </c>
      <c r="P469" s="13" t="s">
        <v>29</v>
      </c>
      <c r="Q469" s="13"/>
    </row>
    <row r="470" spans="1:17" x14ac:dyDescent="0.25">
      <c r="A470" s="30">
        <f t="shared" si="13"/>
        <v>466</v>
      </c>
      <c r="B470" s="13" t="s">
        <v>1186</v>
      </c>
      <c r="C470" s="13" t="s">
        <v>1664</v>
      </c>
      <c r="D470" s="13" t="s">
        <v>1665</v>
      </c>
      <c r="E470" s="13" t="s">
        <v>1326</v>
      </c>
      <c r="F470" s="13" t="s">
        <v>1190</v>
      </c>
      <c r="G470" s="25">
        <v>43465</v>
      </c>
      <c r="H470" s="13" t="s">
        <v>1666</v>
      </c>
      <c r="I470" s="13" t="s">
        <v>31</v>
      </c>
      <c r="J470" s="13" t="s">
        <v>29</v>
      </c>
      <c r="K470" s="33" t="s">
        <v>1667</v>
      </c>
      <c r="L470" s="13" t="s">
        <v>31</v>
      </c>
      <c r="M470" s="12" t="s">
        <v>29</v>
      </c>
      <c r="N470" s="16">
        <v>5</v>
      </c>
      <c r="O470" s="13" t="s">
        <v>29</v>
      </c>
      <c r="P470" s="13" t="s">
        <v>29</v>
      </c>
      <c r="Q470" s="13"/>
    </row>
    <row r="471" spans="1:17" ht="51" x14ac:dyDescent="0.25">
      <c r="A471" s="30">
        <f t="shared" si="13"/>
        <v>467</v>
      </c>
      <c r="B471" s="13" t="s">
        <v>1186</v>
      </c>
      <c r="C471" s="13" t="s">
        <v>1668</v>
      </c>
      <c r="D471" s="13" t="s">
        <v>1669</v>
      </c>
      <c r="E471" s="13" t="s">
        <v>1419</v>
      </c>
      <c r="F471" s="13" t="s">
        <v>1190</v>
      </c>
      <c r="G471" s="25">
        <v>43461</v>
      </c>
      <c r="H471" s="13" t="s">
        <v>1670</v>
      </c>
      <c r="I471" s="13" t="s">
        <v>31</v>
      </c>
      <c r="J471" s="13" t="s">
        <v>29</v>
      </c>
      <c r="K471" s="33" t="s">
        <v>1671</v>
      </c>
      <c r="L471" s="13" t="s">
        <v>31</v>
      </c>
      <c r="M471" s="12" t="s">
        <v>29</v>
      </c>
      <c r="N471" s="16">
        <v>10</v>
      </c>
      <c r="O471" s="13" t="s">
        <v>29</v>
      </c>
      <c r="P471" s="13" t="s">
        <v>29</v>
      </c>
      <c r="Q471" s="13"/>
    </row>
    <row r="472" spans="1:17" ht="25.5" x14ac:dyDescent="0.25">
      <c r="A472" s="30">
        <f t="shared" si="13"/>
        <v>468</v>
      </c>
      <c r="B472" s="13" t="s">
        <v>1186</v>
      </c>
      <c r="C472" s="13" t="s">
        <v>1672</v>
      </c>
      <c r="D472" s="13" t="s">
        <v>1673</v>
      </c>
      <c r="E472" s="13" t="s">
        <v>1419</v>
      </c>
      <c r="F472" s="13" t="s">
        <v>1190</v>
      </c>
      <c r="G472" s="25">
        <v>43465</v>
      </c>
      <c r="H472" s="13" t="s">
        <v>1674</v>
      </c>
      <c r="I472" s="13" t="s">
        <v>31</v>
      </c>
      <c r="J472" s="13" t="s">
        <v>29</v>
      </c>
      <c r="K472" s="33" t="s">
        <v>1675</v>
      </c>
      <c r="L472" s="13" t="s">
        <v>31</v>
      </c>
      <c r="M472" s="12" t="s">
        <v>29</v>
      </c>
      <c r="N472" s="16">
        <v>6</v>
      </c>
      <c r="O472" s="13" t="s">
        <v>29</v>
      </c>
      <c r="P472" s="13" t="s">
        <v>29</v>
      </c>
      <c r="Q472" s="13"/>
    </row>
    <row r="473" spans="1:17" ht="51" x14ac:dyDescent="0.25">
      <c r="A473" s="30">
        <f t="shared" si="13"/>
        <v>469</v>
      </c>
      <c r="B473" s="13" t="s">
        <v>1186</v>
      </c>
      <c r="C473" s="13" t="s">
        <v>1676</v>
      </c>
      <c r="D473" s="13" t="s">
        <v>1677</v>
      </c>
      <c r="E473" s="13" t="s">
        <v>1419</v>
      </c>
      <c r="F473" s="13" t="s">
        <v>1190</v>
      </c>
      <c r="G473" s="25">
        <v>43465</v>
      </c>
      <c r="H473" s="13" t="s">
        <v>1678</v>
      </c>
      <c r="I473" s="13" t="s">
        <v>31</v>
      </c>
      <c r="J473" s="13" t="s">
        <v>29</v>
      </c>
      <c r="K473" s="33" t="s">
        <v>1679</v>
      </c>
      <c r="L473" s="13" t="s">
        <v>31</v>
      </c>
      <c r="M473" s="12" t="s">
        <v>29</v>
      </c>
      <c r="N473" s="16">
        <v>11</v>
      </c>
      <c r="O473" s="13" t="s">
        <v>29</v>
      </c>
      <c r="P473" s="13" t="s">
        <v>29</v>
      </c>
      <c r="Q473" s="13"/>
    </row>
    <row r="474" spans="1:17" ht="38.25" x14ac:dyDescent="0.25">
      <c r="A474" s="30">
        <f t="shared" si="13"/>
        <v>470</v>
      </c>
      <c r="B474" s="13" t="s">
        <v>1186</v>
      </c>
      <c r="C474" s="13" t="s">
        <v>1680</v>
      </c>
      <c r="D474" s="13" t="s">
        <v>1681</v>
      </c>
      <c r="E474" s="13" t="s">
        <v>1419</v>
      </c>
      <c r="F474" s="13" t="s">
        <v>1190</v>
      </c>
      <c r="G474" s="25">
        <v>43461</v>
      </c>
      <c r="H474" s="13" t="s">
        <v>1682</v>
      </c>
      <c r="I474" s="13" t="s">
        <v>31</v>
      </c>
      <c r="J474" s="13" t="s">
        <v>29</v>
      </c>
      <c r="K474" s="33" t="s">
        <v>1683</v>
      </c>
      <c r="L474" s="13" t="s">
        <v>31</v>
      </c>
      <c r="M474" s="12" t="s">
        <v>29</v>
      </c>
      <c r="N474" s="16">
        <v>9</v>
      </c>
      <c r="O474" s="13" t="s">
        <v>29</v>
      </c>
      <c r="P474" s="13" t="s">
        <v>29</v>
      </c>
      <c r="Q474" s="13"/>
    </row>
    <row r="475" spans="1:17" ht="51" x14ac:dyDescent="0.25">
      <c r="A475" s="30">
        <f t="shared" si="13"/>
        <v>471</v>
      </c>
      <c r="B475" s="13" t="s">
        <v>1186</v>
      </c>
      <c r="C475" s="13" t="s">
        <v>1684</v>
      </c>
      <c r="D475" s="13" t="s">
        <v>1685</v>
      </c>
      <c r="E475" s="13" t="s">
        <v>1419</v>
      </c>
      <c r="F475" s="13" t="s">
        <v>1190</v>
      </c>
      <c r="G475" s="25">
        <v>43462</v>
      </c>
      <c r="H475" s="13" t="s">
        <v>1686</v>
      </c>
      <c r="I475" s="13" t="s">
        <v>31</v>
      </c>
      <c r="J475" s="13" t="s">
        <v>29</v>
      </c>
      <c r="K475" s="33" t="s">
        <v>1687</v>
      </c>
      <c r="L475" s="13" t="s">
        <v>31</v>
      </c>
      <c r="M475" s="12" t="s">
        <v>29</v>
      </c>
      <c r="N475" s="16">
        <v>11</v>
      </c>
      <c r="O475" s="13" t="s">
        <v>29</v>
      </c>
      <c r="P475" s="13" t="s">
        <v>29</v>
      </c>
      <c r="Q475" s="13"/>
    </row>
    <row r="476" spans="1:17" ht="25.5" x14ac:dyDescent="0.25">
      <c r="A476" s="30">
        <f t="shared" si="13"/>
        <v>472</v>
      </c>
      <c r="B476" s="13" t="s">
        <v>1186</v>
      </c>
      <c r="C476" s="13" t="s">
        <v>1688</v>
      </c>
      <c r="D476" s="13" t="s">
        <v>1689</v>
      </c>
      <c r="E476" s="13" t="s">
        <v>1419</v>
      </c>
      <c r="F476" s="13" t="s">
        <v>1190</v>
      </c>
      <c r="G476" s="25">
        <v>43462</v>
      </c>
      <c r="H476" s="13" t="s">
        <v>1690</v>
      </c>
      <c r="I476" s="13" t="s">
        <v>31</v>
      </c>
      <c r="J476" s="13" t="s">
        <v>29</v>
      </c>
      <c r="K476" s="33" t="s">
        <v>1691</v>
      </c>
      <c r="L476" s="13" t="s">
        <v>31</v>
      </c>
      <c r="M476" s="12" t="s">
        <v>29</v>
      </c>
      <c r="N476" s="16">
        <v>5</v>
      </c>
      <c r="O476" s="13" t="s">
        <v>29</v>
      </c>
      <c r="P476" s="13" t="s">
        <v>29</v>
      </c>
      <c r="Q476" s="13"/>
    </row>
    <row r="477" spans="1:17" x14ac:dyDescent="0.25">
      <c r="A477" s="30">
        <f t="shared" si="13"/>
        <v>473</v>
      </c>
      <c r="B477" s="13" t="s">
        <v>1186</v>
      </c>
      <c r="C477" s="13" t="s">
        <v>1692</v>
      </c>
      <c r="D477" s="13" t="s">
        <v>1693</v>
      </c>
      <c r="E477" s="13" t="s">
        <v>1186</v>
      </c>
      <c r="F477" s="13" t="s">
        <v>1190</v>
      </c>
      <c r="G477" s="25">
        <v>43464</v>
      </c>
      <c r="H477" s="13" t="s">
        <v>1186</v>
      </c>
      <c r="I477" s="13" t="s">
        <v>31</v>
      </c>
      <c r="J477" s="13" t="s">
        <v>29</v>
      </c>
      <c r="K477" s="33" t="s">
        <v>538</v>
      </c>
      <c r="L477" s="13"/>
      <c r="M477" s="13"/>
      <c r="N477" s="16">
        <v>1</v>
      </c>
      <c r="O477" s="13" t="s">
        <v>29</v>
      </c>
      <c r="P477" s="13" t="s">
        <v>29</v>
      </c>
      <c r="Q477" s="13" t="s">
        <v>32</v>
      </c>
    </row>
    <row r="478" spans="1:17" x14ac:dyDescent="0.25">
      <c r="A478" s="30">
        <f t="shared" si="13"/>
        <v>474</v>
      </c>
      <c r="B478" s="13" t="s">
        <v>1186</v>
      </c>
      <c r="C478" s="13" t="s">
        <v>1694</v>
      </c>
      <c r="D478" s="13" t="s">
        <v>1695</v>
      </c>
      <c r="E478" s="13" t="s">
        <v>1186</v>
      </c>
      <c r="F478" s="13" t="s">
        <v>1190</v>
      </c>
      <c r="G478" s="25">
        <v>43464</v>
      </c>
      <c r="H478" s="13" t="s">
        <v>1696</v>
      </c>
      <c r="I478" s="13" t="s">
        <v>31</v>
      </c>
      <c r="J478" s="13" t="s">
        <v>29</v>
      </c>
      <c r="K478" s="33" t="s">
        <v>538</v>
      </c>
      <c r="L478" s="13"/>
      <c r="M478" s="13"/>
      <c r="N478" s="16">
        <v>1</v>
      </c>
      <c r="O478" s="13" t="s">
        <v>29</v>
      </c>
      <c r="P478" s="13" t="s">
        <v>29</v>
      </c>
      <c r="Q478" s="13" t="s">
        <v>32</v>
      </c>
    </row>
    <row r="479" spans="1:17" x14ac:dyDescent="0.25">
      <c r="A479" s="30">
        <f t="shared" si="13"/>
        <v>475</v>
      </c>
      <c r="B479" s="13" t="s">
        <v>1186</v>
      </c>
      <c r="C479" s="13" t="s">
        <v>1697</v>
      </c>
      <c r="D479" s="13" t="s">
        <v>1698</v>
      </c>
      <c r="E479" s="13" t="s">
        <v>1186</v>
      </c>
      <c r="F479" s="13" t="s">
        <v>1190</v>
      </c>
      <c r="G479" s="23">
        <v>44298</v>
      </c>
      <c r="H479" s="13" t="s">
        <v>1699</v>
      </c>
      <c r="I479" s="13" t="s">
        <v>31</v>
      </c>
      <c r="J479" s="13" t="s">
        <v>29</v>
      </c>
      <c r="K479" s="33"/>
      <c r="L479" s="13"/>
      <c r="M479" s="13"/>
      <c r="N479" s="16">
        <v>1</v>
      </c>
      <c r="O479" s="13" t="s">
        <v>29</v>
      </c>
      <c r="P479" s="13" t="s">
        <v>29</v>
      </c>
      <c r="Q479" s="13" t="s">
        <v>32</v>
      </c>
    </row>
    <row r="480" spans="1:17" x14ac:dyDescent="0.25">
      <c r="A480" s="30">
        <f t="shared" si="13"/>
        <v>476</v>
      </c>
      <c r="B480" s="13" t="s">
        <v>1186</v>
      </c>
      <c r="C480" s="13" t="s">
        <v>1703</v>
      </c>
      <c r="D480" s="13" t="s">
        <v>1704</v>
      </c>
      <c r="E480" s="13" t="s">
        <v>1186</v>
      </c>
      <c r="F480" s="13" t="s">
        <v>1190</v>
      </c>
      <c r="G480" s="23">
        <v>44278</v>
      </c>
      <c r="H480" s="13" t="s">
        <v>1705</v>
      </c>
      <c r="I480" s="13" t="s">
        <v>31</v>
      </c>
      <c r="J480" s="13" t="s">
        <v>29</v>
      </c>
      <c r="K480" s="33" t="s">
        <v>538</v>
      </c>
      <c r="L480" s="13"/>
      <c r="M480" s="13"/>
      <c r="N480" s="16">
        <v>1</v>
      </c>
      <c r="O480" s="13" t="s">
        <v>29</v>
      </c>
      <c r="P480" s="13" t="s">
        <v>29</v>
      </c>
      <c r="Q480" s="13" t="s">
        <v>32</v>
      </c>
    </row>
    <row r="481" spans="1:17" x14ac:dyDescent="0.25">
      <c r="A481" s="30">
        <f t="shared" si="13"/>
        <v>477</v>
      </c>
      <c r="B481" s="13" t="s">
        <v>1186</v>
      </c>
      <c r="C481" s="13" t="s">
        <v>1708</v>
      </c>
      <c r="D481" s="13" t="s">
        <v>1709</v>
      </c>
      <c r="E481" s="13" t="s">
        <v>1186</v>
      </c>
      <c r="F481" s="13" t="s">
        <v>1190</v>
      </c>
      <c r="G481" s="23">
        <v>44277</v>
      </c>
      <c r="H481" s="13" t="s">
        <v>1186</v>
      </c>
      <c r="I481" s="13" t="s">
        <v>31</v>
      </c>
      <c r="J481" s="13" t="s">
        <v>29</v>
      </c>
      <c r="K481" s="33" t="s">
        <v>538</v>
      </c>
      <c r="L481" s="13"/>
      <c r="M481" s="13"/>
      <c r="N481" s="16">
        <v>1</v>
      </c>
      <c r="O481" s="13" t="s">
        <v>29</v>
      </c>
      <c r="P481" s="13" t="s">
        <v>29</v>
      </c>
      <c r="Q481" s="13" t="s">
        <v>32</v>
      </c>
    </row>
    <row r="482" spans="1:17" x14ac:dyDescent="0.25">
      <c r="A482" s="30">
        <f t="shared" si="13"/>
        <v>478</v>
      </c>
      <c r="B482" s="13" t="s">
        <v>1186</v>
      </c>
      <c r="C482" s="13" t="s">
        <v>1710</v>
      </c>
      <c r="D482" s="13" t="s">
        <v>1711</v>
      </c>
      <c r="E482" s="13" t="s">
        <v>1186</v>
      </c>
      <c r="F482" s="13" t="s">
        <v>1190</v>
      </c>
      <c r="G482" s="23">
        <v>44277</v>
      </c>
      <c r="H482" s="13" t="s">
        <v>1186</v>
      </c>
      <c r="I482" s="13" t="s">
        <v>31</v>
      </c>
      <c r="J482" s="13" t="s">
        <v>29</v>
      </c>
      <c r="K482" s="33" t="s">
        <v>538</v>
      </c>
      <c r="L482" s="13"/>
      <c r="M482" s="13"/>
      <c r="N482" s="16">
        <v>1</v>
      </c>
      <c r="O482" s="13" t="s">
        <v>29</v>
      </c>
      <c r="P482" s="13" t="s">
        <v>29</v>
      </c>
      <c r="Q482" s="13" t="s">
        <v>32</v>
      </c>
    </row>
    <row r="483" spans="1:17" x14ac:dyDescent="0.25">
      <c r="A483" s="30">
        <f t="shared" si="13"/>
        <v>479</v>
      </c>
      <c r="B483" s="13" t="s">
        <v>1186</v>
      </c>
      <c r="C483" s="13" t="s">
        <v>1712</v>
      </c>
      <c r="D483" s="13" t="s">
        <v>1713</v>
      </c>
      <c r="E483" s="13" t="s">
        <v>1186</v>
      </c>
      <c r="F483" s="13" t="s">
        <v>1190</v>
      </c>
      <c r="G483" s="23">
        <v>44272</v>
      </c>
      <c r="H483" s="13" t="s">
        <v>1186</v>
      </c>
      <c r="I483" s="13" t="s">
        <v>31</v>
      </c>
      <c r="J483" s="13" t="s">
        <v>29</v>
      </c>
      <c r="K483" s="33" t="s">
        <v>538</v>
      </c>
      <c r="L483" s="13"/>
      <c r="M483" s="13"/>
      <c r="N483" s="16">
        <v>1</v>
      </c>
      <c r="O483" s="13" t="s">
        <v>29</v>
      </c>
      <c r="P483" s="13" t="s">
        <v>29</v>
      </c>
      <c r="Q483" s="13" t="s">
        <v>32</v>
      </c>
    </row>
    <row r="484" spans="1:17" x14ac:dyDescent="0.25">
      <c r="A484" s="30">
        <f t="shared" si="13"/>
        <v>480</v>
      </c>
      <c r="B484" s="13" t="s">
        <v>1186</v>
      </c>
      <c r="C484" s="13" t="s">
        <v>1714</v>
      </c>
      <c r="D484" s="13">
        <v>8805040895</v>
      </c>
      <c r="E484" s="13" t="s">
        <v>1186</v>
      </c>
      <c r="F484" s="13" t="s">
        <v>1190</v>
      </c>
      <c r="G484" s="26">
        <v>44299</v>
      </c>
      <c r="H484" s="13" t="s">
        <v>1715</v>
      </c>
      <c r="I484" s="13" t="s">
        <v>31</v>
      </c>
      <c r="J484" s="13" t="s">
        <v>29</v>
      </c>
      <c r="K484" s="33"/>
      <c r="L484" s="13"/>
      <c r="M484" s="13"/>
      <c r="N484" s="16">
        <v>1</v>
      </c>
      <c r="O484" s="13" t="s">
        <v>29</v>
      </c>
      <c r="P484" s="13" t="s">
        <v>29</v>
      </c>
      <c r="Q484" s="13" t="s">
        <v>32</v>
      </c>
    </row>
    <row r="485" spans="1:17" x14ac:dyDescent="0.25">
      <c r="A485" s="30">
        <f t="shared" si="13"/>
        <v>481</v>
      </c>
      <c r="B485" s="13" t="s">
        <v>1186</v>
      </c>
      <c r="C485" s="13" t="s">
        <v>1716</v>
      </c>
      <c r="D485" s="13">
        <v>6005446407</v>
      </c>
      <c r="E485" s="13" t="s">
        <v>1186</v>
      </c>
      <c r="F485" s="13" t="s">
        <v>1190</v>
      </c>
      <c r="G485" s="26">
        <v>44316</v>
      </c>
      <c r="H485" s="13" t="s">
        <v>1301</v>
      </c>
      <c r="I485" s="13" t="s">
        <v>31</v>
      </c>
      <c r="J485" s="13" t="s">
        <v>29</v>
      </c>
      <c r="K485" s="33"/>
      <c r="L485" s="13"/>
      <c r="M485" s="13"/>
      <c r="N485" s="16">
        <v>1</v>
      </c>
      <c r="O485" s="13" t="s">
        <v>29</v>
      </c>
      <c r="P485" s="13" t="s">
        <v>29</v>
      </c>
      <c r="Q485" s="13" t="s">
        <v>32</v>
      </c>
    </row>
    <row r="486" spans="1:17" x14ac:dyDescent="0.25">
      <c r="A486" s="30">
        <f t="shared" si="13"/>
        <v>482</v>
      </c>
      <c r="B486" s="13" t="s">
        <v>1186</v>
      </c>
      <c r="C486" s="13" t="s">
        <v>1717</v>
      </c>
      <c r="D486" s="13">
        <v>8492976414</v>
      </c>
      <c r="E486" s="13" t="s">
        <v>1186</v>
      </c>
      <c r="F486" s="13" t="s">
        <v>1190</v>
      </c>
      <c r="G486" s="26">
        <v>44302</v>
      </c>
      <c r="H486" s="13" t="s">
        <v>1718</v>
      </c>
      <c r="I486" s="13" t="s">
        <v>31</v>
      </c>
      <c r="J486" s="13" t="s">
        <v>29</v>
      </c>
      <c r="K486" s="33"/>
      <c r="L486" s="13"/>
      <c r="M486" s="13"/>
      <c r="N486" s="16">
        <v>1</v>
      </c>
      <c r="O486" s="13" t="s">
        <v>29</v>
      </c>
      <c r="P486" s="13" t="s">
        <v>29</v>
      </c>
      <c r="Q486" s="13" t="s">
        <v>32</v>
      </c>
    </row>
    <row r="487" spans="1:17" x14ac:dyDescent="0.25">
      <c r="A487" s="30">
        <f t="shared" si="13"/>
        <v>483</v>
      </c>
      <c r="B487" s="13" t="s">
        <v>1186</v>
      </c>
      <c r="C487" s="13" t="s">
        <v>1719</v>
      </c>
      <c r="D487" s="13">
        <v>9410707810</v>
      </c>
      <c r="E487" s="13" t="s">
        <v>1186</v>
      </c>
      <c r="F487" s="13" t="s">
        <v>1190</v>
      </c>
      <c r="G487" s="26">
        <v>44302</v>
      </c>
      <c r="H487" s="13" t="s">
        <v>1720</v>
      </c>
      <c r="I487" s="13" t="s">
        <v>31</v>
      </c>
      <c r="J487" s="13" t="s">
        <v>29</v>
      </c>
      <c r="K487" s="33"/>
      <c r="L487" s="13"/>
      <c r="M487" s="13"/>
      <c r="N487" s="16">
        <v>1</v>
      </c>
      <c r="O487" s="13" t="s">
        <v>29</v>
      </c>
      <c r="P487" s="13" t="s">
        <v>29</v>
      </c>
      <c r="Q487" s="13" t="s">
        <v>32</v>
      </c>
    </row>
    <row r="488" spans="1:17" x14ac:dyDescent="0.25">
      <c r="A488" s="30">
        <f t="shared" si="13"/>
        <v>484</v>
      </c>
      <c r="B488" s="13" t="s">
        <v>1186</v>
      </c>
      <c r="C488" s="13" t="s">
        <v>1721</v>
      </c>
      <c r="D488" s="13">
        <v>9149779767</v>
      </c>
      <c r="E488" s="13" t="s">
        <v>1186</v>
      </c>
      <c r="F488" s="13" t="s">
        <v>1190</v>
      </c>
      <c r="G488" s="13"/>
      <c r="H488" s="13" t="s">
        <v>1189</v>
      </c>
      <c r="I488" s="13" t="s">
        <v>31</v>
      </c>
      <c r="J488" s="13" t="s">
        <v>29</v>
      </c>
      <c r="K488" s="33"/>
      <c r="L488" s="13"/>
      <c r="M488" s="13"/>
      <c r="N488" s="16">
        <v>1</v>
      </c>
      <c r="O488" s="13" t="s">
        <v>29</v>
      </c>
      <c r="P488" s="13" t="s">
        <v>29</v>
      </c>
      <c r="Q488" s="13" t="s">
        <v>32</v>
      </c>
    </row>
    <row r="489" spans="1:17" x14ac:dyDescent="0.25">
      <c r="A489" s="30">
        <f t="shared" si="13"/>
        <v>485</v>
      </c>
      <c r="B489" s="13" t="s">
        <v>1186</v>
      </c>
      <c r="C489" s="13" t="s">
        <v>1722</v>
      </c>
      <c r="D489" s="12">
        <v>9018235006</v>
      </c>
      <c r="E489" s="13" t="s">
        <v>1186</v>
      </c>
      <c r="F489" s="13" t="s">
        <v>1190</v>
      </c>
      <c r="G489" s="26">
        <v>44302</v>
      </c>
      <c r="H489" s="13" t="s">
        <v>1723</v>
      </c>
      <c r="I489" s="13" t="s">
        <v>31</v>
      </c>
      <c r="J489" s="13" t="s">
        <v>29</v>
      </c>
      <c r="K489" s="33"/>
      <c r="L489" s="13"/>
      <c r="M489" s="13"/>
      <c r="N489" s="16">
        <v>1</v>
      </c>
      <c r="O489" s="13" t="s">
        <v>29</v>
      </c>
      <c r="P489" s="13" t="s">
        <v>29</v>
      </c>
      <c r="Q489" s="13" t="s">
        <v>32</v>
      </c>
    </row>
    <row r="490" spans="1:17" x14ac:dyDescent="0.25">
      <c r="A490" s="30">
        <f t="shared" si="13"/>
        <v>486</v>
      </c>
      <c r="B490" s="13" t="s">
        <v>1186</v>
      </c>
      <c r="C490" s="13" t="s">
        <v>1724</v>
      </c>
      <c r="D490" s="13" t="s">
        <v>3728</v>
      </c>
      <c r="E490" s="13" t="s">
        <v>1186</v>
      </c>
      <c r="F490" s="13" t="s">
        <v>1190</v>
      </c>
      <c r="G490" s="26">
        <v>44299</v>
      </c>
      <c r="H490" s="13" t="s">
        <v>1326</v>
      </c>
      <c r="I490" s="13" t="s">
        <v>31</v>
      </c>
      <c r="J490" s="13" t="s">
        <v>29</v>
      </c>
      <c r="K490" s="33"/>
      <c r="L490" s="13"/>
      <c r="M490" s="13"/>
      <c r="N490" s="16">
        <v>1</v>
      </c>
      <c r="O490" s="13" t="s">
        <v>29</v>
      </c>
      <c r="P490" s="13" t="s">
        <v>29</v>
      </c>
      <c r="Q490" s="13" t="s">
        <v>32</v>
      </c>
    </row>
    <row r="491" spans="1:17" ht="25.5" x14ac:dyDescent="0.25">
      <c r="A491" s="30">
        <f t="shared" si="13"/>
        <v>487</v>
      </c>
      <c r="B491" s="13" t="s">
        <v>1454</v>
      </c>
      <c r="C491" s="13" t="s">
        <v>1455</v>
      </c>
      <c r="D491" s="13" t="s">
        <v>1456</v>
      </c>
      <c r="E491" s="13" t="s">
        <v>1457</v>
      </c>
      <c r="F491" s="13" t="s">
        <v>1190</v>
      </c>
      <c r="G491" s="25">
        <v>43460</v>
      </c>
      <c r="H491" s="13" t="s">
        <v>1458</v>
      </c>
      <c r="I491" s="13" t="s">
        <v>31</v>
      </c>
      <c r="J491" s="13" t="s">
        <v>29</v>
      </c>
      <c r="K491" s="33" t="s">
        <v>1459</v>
      </c>
      <c r="L491" s="13" t="s">
        <v>31</v>
      </c>
      <c r="M491" s="12" t="s">
        <v>29</v>
      </c>
      <c r="N491" s="16">
        <v>9</v>
      </c>
      <c r="O491" s="13" t="s">
        <v>29</v>
      </c>
      <c r="P491" s="13" t="s">
        <v>29</v>
      </c>
      <c r="Q491" s="13"/>
    </row>
    <row r="492" spans="1:17" ht="25.5" x14ac:dyDescent="0.25">
      <c r="A492" s="30">
        <f t="shared" si="13"/>
        <v>488</v>
      </c>
      <c r="B492" s="13" t="s">
        <v>1454</v>
      </c>
      <c r="C492" s="13" t="s">
        <v>1460</v>
      </c>
      <c r="D492" s="13" t="s">
        <v>1461</v>
      </c>
      <c r="E492" s="13" t="s">
        <v>1457</v>
      </c>
      <c r="F492" s="13" t="s">
        <v>1190</v>
      </c>
      <c r="G492" s="25">
        <v>43460</v>
      </c>
      <c r="H492" s="13" t="s">
        <v>1462</v>
      </c>
      <c r="I492" s="13" t="s">
        <v>31</v>
      </c>
      <c r="J492" s="13" t="s">
        <v>29</v>
      </c>
      <c r="K492" s="33" t="s">
        <v>1463</v>
      </c>
      <c r="L492" s="13" t="s">
        <v>31</v>
      </c>
      <c r="M492" s="12" t="s">
        <v>29</v>
      </c>
      <c r="N492" s="16">
        <v>9</v>
      </c>
      <c r="O492" s="13" t="s">
        <v>29</v>
      </c>
      <c r="P492" s="13" t="s">
        <v>29</v>
      </c>
      <c r="Q492" s="13"/>
    </row>
    <row r="493" spans="1:17" ht="25.5" x14ac:dyDescent="0.25">
      <c r="A493" s="30">
        <f t="shared" si="13"/>
        <v>489</v>
      </c>
      <c r="B493" s="13" t="s">
        <v>1454</v>
      </c>
      <c r="C493" s="13" t="s">
        <v>1464</v>
      </c>
      <c r="D493" s="13" t="s">
        <v>1465</v>
      </c>
      <c r="E493" s="13" t="s">
        <v>1457</v>
      </c>
      <c r="F493" s="13" t="s">
        <v>1190</v>
      </c>
      <c r="G493" s="25">
        <v>43465</v>
      </c>
      <c r="H493" s="13" t="s">
        <v>1466</v>
      </c>
      <c r="I493" s="13" t="s">
        <v>31</v>
      </c>
      <c r="J493" s="13" t="s">
        <v>29</v>
      </c>
      <c r="K493" s="33" t="s">
        <v>1467</v>
      </c>
      <c r="L493" s="13" t="s">
        <v>31</v>
      </c>
      <c r="M493" s="12" t="s">
        <v>29</v>
      </c>
      <c r="N493" s="16">
        <v>7</v>
      </c>
      <c r="O493" s="13" t="s">
        <v>29</v>
      </c>
      <c r="P493" s="13" t="s">
        <v>29</v>
      </c>
      <c r="Q493" s="13"/>
    </row>
    <row r="494" spans="1:17" ht="25.5" x14ac:dyDescent="0.25">
      <c r="A494" s="30">
        <f t="shared" si="13"/>
        <v>490</v>
      </c>
      <c r="B494" s="13" t="s">
        <v>1454</v>
      </c>
      <c r="C494" s="13" t="s">
        <v>1468</v>
      </c>
      <c r="D494" s="13" t="s">
        <v>1469</v>
      </c>
      <c r="E494" s="13" t="s">
        <v>1457</v>
      </c>
      <c r="F494" s="13" t="s">
        <v>1190</v>
      </c>
      <c r="G494" s="25">
        <v>43460</v>
      </c>
      <c r="H494" s="13" t="s">
        <v>1470</v>
      </c>
      <c r="I494" s="13" t="s">
        <v>31</v>
      </c>
      <c r="J494" s="13" t="s">
        <v>29</v>
      </c>
      <c r="K494" s="33" t="s">
        <v>1471</v>
      </c>
      <c r="L494" s="13" t="s">
        <v>31</v>
      </c>
      <c r="M494" s="12" t="s">
        <v>29</v>
      </c>
      <c r="N494" s="16">
        <v>9</v>
      </c>
      <c r="O494" s="13" t="s">
        <v>29</v>
      </c>
      <c r="P494" s="13" t="s">
        <v>29</v>
      </c>
      <c r="Q494" s="13"/>
    </row>
    <row r="495" spans="1:17" ht="38.25" x14ac:dyDescent="0.25">
      <c r="A495" s="30">
        <f t="shared" si="13"/>
        <v>491</v>
      </c>
      <c r="B495" s="13" t="s">
        <v>1454</v>
      </c>
      <c r="C495" s="13" t="s">
        <v>1472</v>
      </c>
      <c r="D495" s="13" t="s">
        <v>1473</v>
      </c>
      <c r="E495" s="13" t="s">
        <v>1457</v>
      </c>
      <c r="F495" s="13" t="s">
        <v>1190</v>
      </c>
      <c r="G495" s="25">
        <v>43460</v>
      </c>
      <c r="H495" s="13" t="s">
        <v>1474</v>
      </c>
      <c r="I495" s="13" t="s">
        <v>31</v>
      </c>
      <c r="J495" s="13" t="s">
        <v>29</v>
      </c>
      <c r="K495" s="33" t="s">
        <v>1475</v>
      </c>
      <c r="L495" s="13" t="s">
        <v>31</v>
      </c>
      <c r="M495" s="12" t="s">
        <v>29</v>
      </c>
      <c r="N495" s="16">
        <v>9</v>
      </c>
      <c r="O495" s="13" t="s">
        <v>29</v>
      </c>
      <c r="P495" s="13" t="s">
        <v>29</v>
      </c>
      <c r="Q495" s="13"/>
    </row>
    <row r="496" spans="1:17" ht="25.5" x14ac:dyDescent="0.25">
      <c r="A496" s="30">
        <f t="shared" si="13"/>
        <v>492</v>
      </c>
      <c r="B496" s="13" t="s">
        <v>1454</v>
      </c>
      <c r="C496" s="13" t="s">
        <v>1476</v>
      </c>
      <c r="D496" s="13" t="s">
        <v>1477</v>
      </c>
      <c r="E496" s="13" t="s">
        <v>1457</v>
      </c>
      <c r="F496" s="13" t="s">
        <v>1190</v>
      </c>
      <c r="G496" s="25">
        <v>43465</v>
      </c>
      <c r="H496" s="13" t="s">
        <v>1478</v>
      </c>
      <c r="I496" s="13" t="s">
        <v>31</v>
      </c>
      <c r="J496" s="13" t="s">
        <v>29</v>
      </c>
      <c r="K496" s="33" t="s">
        <v>1479</v>
      </c>
      <c r="L496" s="13" t="s">
        <v>31</v>
      </c>
      <c r="M496" s="12" t="s">
        <v>29</v>
      </c>
      <c r="N496" s="16">
        <v>7</v>
      </c>
      <c r="O496" s="13" t="s">
        <v>29</v>
      </c>
      <c r="P496" s="13" t="s">
        <v>29</v>
      </c>
      <c r="Q496" s="13"/>
    </row>
    <row r="497" spans="1:17" ht="51" x14ac:dyDescent="0.25">
      <c r="A497" s="30">
        <f t="shared" si="13"/>
        <v>493</v>
      </c>
      <c r="B497" s="13" t="s">
        <v>1454</v>
      </c>
      <c r="C497" s="13" t="s">
        <v>1639</v>
      </c>
      <c r="D497" s="13" t="s">
        <v>1640</v>
      </c>
      <c r="E497" s="13" t="s">
        <v>1641</v>
      </c>
      <c r="F497" s="13" t="s">
        <v>1190</v>
      </c>
      <c r="G497" s="25">
        <v>43465</v>
      </c>
      <c r="H497" s="13" t="s">
        <v>1642</v>
      </c>
      <c r="I497" s="13" t="s">
        <v>31</v>
      </c>
      <c r="J497" s="13" t="s">
        <v>29</v>
      </c>
      <c r="K497" s="33" t="s">
        <v>1643</v>
      </c>
      <c r="L497" s="13" t="s">
        <v>31</v>
      </c>
      <c r="M497" s="12" t="s">
        <v>29</v>
      </c>
      <c r="N497" s="16">
        <v>11</v>
      </c>
      <c r="O497" s="13" t="s">
        <v>29</v>
      </c>
      <c r="P497" s="13" t="s">
        <v>29</v>
      </c>
      <c r="Q497" s="13"/>
    </row>
    <row r="498" spans="1:17" x14ac:dyDescent="0.25">
      <c r="A498" s="30">
        <f t="shared" si="13"/>
        <v>494</v>
      </c>
      <c r="B498" s="13" t="s">
        <v>1454</v>
      </c>
      <c r="C498" s="13" t="s">
        <v>1700</v>
      </c>
      <c r="D498" s="13" t="s">
        <v>1701</v>
      </c>
      <c r="E498" s="13" t="s">
        <v>1186</v>
      </c>
      <c r="F498" s="13" t="s">
        <v>1190</v>
      </c>
      <c r="G498" s="23">
        <v>44278</v>
      </c>
      <c r="H498" s="13" t="s">
        <v>1702</v>
      </c>
      <c r="I498" s="13" t="s">
        <v>31</v>
      </c>
      <c r="J498" s="13" t="s">
        <v>29</v>
      </c>
      <c r="K498" s="33" t="s">
        <v>538</v>
      </c>
      <c r="L498" s="13"/>
      <c r="M498" s="13"/>
      <c r="N498" s="16">
        <v>1</v>
      </c>
      <c r="O498" s="13" t="s">
        <v>29</v>
      </c>
      <c r="P498" s="13" t="s">
        <v>29</v>
      </c>
      <c r="Q498" s="13" t="s">
        <v>32</v>
      </c>
    </row>
    <row r="499" spans="1:17" x14ac:dyDescent="0.25">
      <c r="A499" s="30">
        <f t="shared" si="13"/>
        <v>495</v>
      </c>
      <c r="B499" s="13" t="s">
        <v>1454</v>
      </c>
      <c r="C499" s="13" t="s">
        <v>1706</v>
      </c>
      <c r="D499" s="13" t="s">
        <v>1707</v>
      </c>
      <c r="E499" s="13" t="s">
        <v>1186</v>
      </c>
      <c r="F499" s="13" t="s">
        <v>1190</v>
      </c>
      <c r="G499" s="23">
        <v>44272</v>
      </c>
      <c r="H499" s="13" t="s">
        <v>1457</v>
      </c>
      <c r="I499" s="13" t="s">
        <v>31</v>
      </c>
      <c r="J499" s="13" t="s">
        <v>29</v>
      </c>
      <c r="K499" s="33" t="s">
        <v>538</v>
      </c>
      <c r="L499" s="13"/>
      <c r="M499" s="13"/>
      <c r="N499" s="16">
        <v>1</v>
      </c>
      <c r="O499" s="13" t="s">
        <v>29</v>
      </c>
      <c r="P499" s="13" t="s">
        <v>29</v>
      </c>
      <c r="Q499" s="13" t="s">
        <v>32</v>
      </c>
    </row>
    <row r="500" spans="1:17" ht="25.5" x14ac:dyDescent="0.25">
      <c r="A500" s="30">
        <f t="shared" si="13"/>
        <v>496</v>
      </c>
      <c r="B500" s="13" t="s">
        <v>2007</v>
      </c>
      <c r="C500" s="13" t="s">
        <v>1729</v>
      </c>
      <c r="D500" s="13">
        <v>9622315652</v>
      </c>
      <c r="E500" s="13" t="s">
        <v>1730</v>
      </c>
      <c r="F500" s="13" t="s">
        <v>3846</v>
      </c>
      <c r="G500" s="25">
        <v>43570</v>
      </c>
      <c r="H500" s="13" t="s">
        <v>1731</v>
      </c>
      <c r="I500" s="13" t="s">
        <v>31</v>
      </c>
      <c r="J500" s="13" t="s">
        <v>29</v>
      </c>
      <c r="K500" s="33" t="s">
        <v>1732</v>
      </c>
      <c r="L500" s="13" t="s">
        <v>31</v>
      </c>
      <c r="M500" s="12" t="s">
        <v>29</v>
      </c>
      <c r="N500" s="13">
        <v>7</v>
      </c>
      <c r="O500" s="13" t="s">
        <v>29</v>
      </c>
      <c r="P500" s="13" t="s">
        <v>29</v>
      </c>
      <c r="Q500" s="13"/>
    </row>
    <row r="501" spans="1:17" ht="25.5" x14ac:dyDescent="0.25">
      <c r="A501" s="30">
        <f t="shared" si="13"/>
        <v>497</v>
      </c>
      <c r="B501" s="13" t="s">
        <v>2007</v>
      </c>
      <c r="C501" s="13" t="s">
        <v>1733</v>
      </c>
      <c r="D501" s="13">
        <v>9596647235</v>
      </c>
      <c r="E501" s="13" t="s">
        <v>1734</v>
      </c>
      <c r="F501" s="13" t="s">
        <v>3846</v>
      </c>
      <c r="G501" s="25">
        <v>43559</v>
      </c>
      <c r="H501" s="13" t="s">
        <v>1733</v>
      </c>
      <c r="I501" s="13" t="s">
        <v>31</v>
      </c>
      <c r="J501" s="13" t="s">
        <v>29</v>
      </c>
      <c r="K501" s="33" t="s">
        <v>1735</v>
      </c>
      <c r="L501" s="13" t="s">
        <v>31</v>
      </c>
      <c r="M501" s="12" t="s">
        <v>29</v>
      </c>
      <c r="N501" s="13">
        <v>4</v>
      </c>
      <c r="O501" s="13" t="s">
        <v>29</v>
      </c>
      <c r="P501" s="13" t="s">
        <v>29</v>
      </c>
      <c r="Q501" s="13"/>
    </row>
    <row r="502" spans="1:17" ht="25.5" x14ac:dyDescent="0.25">
      <c r="A502" s="30">
        <f t="shared" si="13"/>
        <v>498</v>
      </c>
      <c r="B502" s="13" t="s">
        <v>2007</v>
      </c>
      <c r="C502" s="12" t="s">
        <v>1736</v>
      </c>
      <c r="D502" s="13">
        <v>9797498336</v>
      </c>
      <c r="E502" s="13" t="s">
        <v>1730</v>
      </c>
      <c r="F502" s="13" t="s">
        <v>3846</v>
      </c>
      <c r="G502" s="25">
        <v>43570</v>
      </c>
      <c r="H502" s="12" t="s">
        <v>1736</v>
      </c>
      <c r="I502" s="13" t="s">
        <v>31</v>
      </c>
      <c r="J502" s="13" t="s">
        <v>29</v>
      </c>
      <c r="K502" s="33" t="s">
        <v>1737</v>
      </c>
      <c r="L502" s="13" t="s">
        <v>31</v>
      </c>
      <c r="M502" s="12" t="s">
        <v>29</v>
      </c>
      <c r="N502" s="13">
        <v>5</v>
      </c>
      <c r="O502" s="13" t="s">
        <v>29</v>
      </c>
      <c r="P502" s="13" t="s">
        <v>29</v>
      </c>
      <c r="Q502" s="13"/>
    </row>
    <row r="503" spans="1:17" ht="51" x14ac:dyDescent="0.25">
      <c r="A503" s="30">
        <f t="shared" si="13"/>
        <v>499</v>
      </c>
      <c r="B503" s="13" t="s">
        <v>2007</v>
      </c>
      <c r="C503" s="12" t="s">
        <v>1738</v>
      </c>
      <c r="D503" s="13">
        <v>7298046036</v>
      </c>
      <c r="E503" s="13" t="s">
        <v>1739</v>
      </c>
      <c r="F503" s="13" t="s">
        <v>3846</v>
      </c>
      <c r="G503" s="25">
        <v>43648</v>
      </c>
      <c r="H503" s="12" t="s">
        <v>1738</v>
      </c>
      <c r="I503" s="13" t="s">
        <v>31</v>
      </c>
      <c r="J503" s="13" t="s">
        <v>29</v>
      </c>
      <c r="K503" s="33" t="s">
        <v>1740</v>
      </c>
      <c r="L503" s="13" t="s">
        <v>31</v>
      </c>
      <c r="M503" s="12" t="s">
        <v>29</v>
      </c>
      <c r="N503" s="13">
        <v>14</v>
      </c>
      <c r="O503" s="13" t="s">
        <v>29</v>
      </c>
      <c r="P503" s="13" t="s">
        <v>29</v>
      </c>
      <c r="Q503" s="13"/>
    </row>
    <row r="504" spans="1:17" x14ac:dyDescent="0.25">
      <c r="A504" s="30">
        <f t="shared" si="13"/>
        <v>500</v>
      </c>
      <c r="B504" s="13" t="s">
        <v>2007</v>
      </c>
      <c r="C504" s="13" t="s">
        <v>1741</v>
      </c>
      <c r="D504" s="13">
        <v>9858946110</v>
      </c>
      <c r="E504" s="13" t="s">
        <v>1742</v>
      </c>
      <c r="F504" s="13" t="s">
        <v>3846</v>
      </c>
      <c r="G504" s="25">
        <v>43573</v>
      </c>
      <c r="H504" s="13" t="s">
        <v>1741</v>
      </c>
      <c r="I504" s="13" t="s">
        <v>31</v>
      </c>
      <c r="J504" s="13" t="s">
        <v>29</v>
      </c>
      <c r="K504" s="33" t="s">
        <v>1743</v>
      </c>
      <c r="L504" s="13" t="s">
        <v>31</v>
      </c>
      <c r="M504" s="12" t="s">
        <v>29</v>
      </c>
      <c r="N504" s="13">
        <v>4</v>
      </c>
      <c r="O504" s="13" t="s">
        <v>29</v>
      </c>
      <c r="P504" s="13" t="s">
        <v>29</v>
      </c>
      <c r="Q504" s="13"/>
    </row>
    <row r="505" spans="1:17" ht="38.25" x14ac:dyDescent="0.25">
      <c r="A505" s="30">
        <f t="shared" si="13"/>
        <v>501</v>
      </c>
      <c r="B505" s="13" t="s">
        <v>2007</v>
      </c>
      <c r="C505" s="13" t="s">
        <v>1744</v>
      </c>
      <c r="D505" s="13">
        <v>9796258708</v>
      </c>
      <c r="E505" s="13" t="s">
        <v>1734</v>
      </c>
      <c r="F505" s="13" t="s">
        <v>3846</v>
      </c>
      <c r="G505" s="25">
        <v>43559</v>
      </c>
      <c r="H505" s="13" t="s">
        <v>1744</v>
      </c>
      <c r="I505" s="13" t="s">
        <v>31</v>
      </c>
      <c r="J505" s="13" t="s">
        <v>29</v>
      </c>
      <c r="K505" s="33" t="s">
        <v>1745</v>
      </c>
      <c r="L505" s="13" t="s">
        <v>31</v>
      </c>
      <c r="M505" s="12" t="s">
        <v>29</v>
      </c>
      <c r="N505" s="13">
        <v>9</v>
      </c>
      <c r="O505" s="13" t="s">
        <v>29</v>
      </c>
      <c r="P505" s="13" t="s">
        <v>29</v>
      </c>
      <c r="Q505" s="13"/>
    </row>
    <row r="506" spans="1:17" ht="51" x14ac:dyDescent="0.25">
      <c r="A506" s="30">
        <f t="shared" si="13"/>
        <v>502</v>
      </c>
      <c r="B506" s="13" t="s">
        <v>2007</v>
      </c>
      <c r="C506" s="13" t="s">
        <v>1746</v>
      </c>
      <c r="D506" s="13">
        <v>9469292526</v>
      </c>
      <c r="E506" s="13" t="s">
        <v>1747</v>
      </c>
      <c r="F506" s="13" t="s">
        <v>3846</v>
      </c>
      <c r="G506" s="25">
        <v>43549</v>
      </c>
      <c r="H506" s="13" t="s">
        <v>1746</v>
      </c>
      <c r="I506" s="13" t="s">
        <v>31</v>
      </c>
      <c r="J506" s="13" t="s">
        <v>29</v>
      </c>
      <c r="K506" s="33" t="s">
        <v>1748</v>
      </c>
      <c r="L506" s="13" t="s">
        <v>31</v>
      </c>
      <c r="M506" s="12" t="s">
        <v>29</v>
      </c>
      <c r="N506" s="13">
        <v>15</v>
      </c>
      <c r="O506" s="13" t="s">
        <v>29</v>
      </c>
      <c r="P506" s="13" t="s">
        <v>29</v>
      </c>
      <c r="Q506" s="13"/>
    </row>
    <row r="507" spans="1:17" ht="25.5" x14ac:dyDescent="0.25">
      <c r="A507" s="30">
        <f t="shared" si="13"/>
        <v>503</v>
      </c>
      <c r="B507" s="13" t="s">
        <v>2007</v>
      </c>
      <c r="C507" s="12" t="s">
        <v>1749</v>
      </c>
      <c r="D507" s="13">
        <v>9596935335</v>
      </c>
      <c r="E507" s="13" t="s">
        <v>1739</v>
      </c>
      <c r="F507" s="13" t="s">
        <v>3846</v>
      </c>
      <c r="G507" s="25">
        <v>43648</v>
      </c>
      <c r="H507" s="12" t="s">
        <v>1749</v>
      </c>
      <c r="I507" s="13" t="s">
        <v>31</v>
      </c>
      <c r="J507" s="13" t="s">
        <v>29</v>
      </c>
      <c r="K507" s="33" t="s">
        <v>1750</v>
      </c>
      <c r="L507" s="13" t="s">
        <v>31</v>
      </c>
      <c r="M507" s="12" t="s">
        <v>29</v>
      </c>
      <c r="N507" s="13">
        <v>7</v>
      </c>
      <c r="O507" s="13" t="s">
        <v>29</v>
      </c>
      <c r="P507" s="13" t="s">
        <v>29</v>
      </c>
      <c r="Q507" s="13"/>
    </row>
    <row r="508" spans="1:17" ht="38.25" x14ac:dyDescent="0.25">
      <c r="A508" s="30">
        <f t="shared" si="13"/>
        <v>504</v>
      </c>
      <c r="B508" s="13" t="s">
        <v>2007</v>
      </c>
      <c r="C508" s="13" t="s">
        <v>1751</v>
      </c>
      <c r="D508" s="13">
        <v>9622108588</v>
      </c>
      <c r="E508" s="13" t="s">
        <v>1752</v>
      </c>
      <c r="F508" s="13" t="s">
        <v>3846</v>
      </c>
      <c r="G508" s="25">
        <v>43549</v>
      </c>
      <c r="H508" s="13" t="s">
        <v>1751</v>
      </c>
      <c r="I508" s="13" t="s">
        <v>31</v>
      </c>
      <c r="J508" s="13" t="s">
        <v>29</v>
      </c>
      <c r="K508" s="33" t="s">
        <v>1753</v>
      </c>
      <c r="L508" s="13" t="s">
        <v>31</v>
      </c>
      <c r="M508" s="12" t="s">
        <v>29</v>
      </c>
      <c r="N508" s="13">
        <v>9</v>
      </c>
      <c r="O508" s="13" t="s">
        <v>29</v>
      </c>
      <c r="P508" s="13" t="s">
        <v>29</v>
      </c>
      <c r="Q508" s="13"/>
    </row>
    <row r="509" spans="1:17" ht="38.25" x14ac:dyDescent="0.25">
      <c r="A509" s="30">
        <f t="shared" si="13"/>
        <v>505</v>
      </c>
      <c r="B509" s="13" t="s">
        <v>2007</v>
      </c>
      <c r="C509" s="13" t="s">
        <v>1754</v>
      </c>
      <c r="D509" s="13">
        <v>8492877657</v>
      </c>
      <c r="E509" s="13" t="s">
        <v>1752</v>
      </c>
      <c r="F509" s="13" t="s">
        <v>3846</v>
      </c>
      <c r="G509" s="25">
        <v>43550</v>
      </c>
      <c r="H509" s="13" t="s">
        <v>1754</v>
      </c>
      <c r="I509" s="13" t="s">
        <v>31</v>
      </c>
      <c r="J509" s="13" t="s">
        <v>29</v>
      </c>
      <c r="K509" s="33" t="s">
        <v>1755</v>
      </c>
      <c r="L509" s="13" t="s">
        <v>31</v>
      </c>
      <c r="M509" s="12" t="s">
        <v>29</v>
      </c>
      <c r="N509" s="13">
        <v>10</v>
      </c>
      <c r="O509" s="13" t="s">
        <v>29</v>
      </c>
      <c r="P509" s="13" t="s">
        <v>29</v>
      </c>
      <c r="Q509" s="13"/>
    </row>
    <row r="510" spans="1:17" ht="25.5" x14ac:dyDescent="0.25">
      <c r="A510" s="30">
        <f t="shared" si="13"/>
        <v>506</v>
      </c>
      <c r="B510" s="13" t="s">
        <v>2007</v>
      </c>
      <c r="C510" s="12" t="s">
        <v>1756</v>
      </c>
      <c r="D510" s="13">
        <v>9070112537</v>
      </c>
      <c r="E510" s="13" t="s">
        <v>1757</v>
      </c>
      <c r="F510" s="13" t="s">
        <v>3846</v>
      </c>
      <c r="G510" s="25">
        <v>43571</v>
      </c>
      <c r="H510" s="12" t="s">
        <v>1758</v>
      </c>
      <c r="I510" s="13" t="s">
        <v>31</v>
      </c>
      <c r="J510" s="13" t="s">
        <v>29</v>
      </c>
      <c r="K510" s="33" t="s">
        <v>1759</v>
      </c>
      <c r="L510" s="13" t="s">
        <v>31</v>
      </c>
      <c r="M510" s="12" t="s">
        <v>29</v>
      </c>
      <c r="N510" s="13">
        <v>7</v>
      </c>
      <c r="O510" s="13" t="s">
        <v>29</v>
      </c>
      <c r="P510" s="13" t="s">
        <v>29</v>
      </c>
      <c r="Q510" s="13"/>
    </row>
    <row r="511" spans="1:17" x14ac:dyDescent="0.25">
      <c r="A511" s="30">
        <f t="shared" si="13"/>
        <v>507</v>
      </c>
      <c r="B511" s="13" t="s">
        <v>2007</v>
      </c>
      <c r="C511" s="13" t="s">
        <v>1760</v>
      </c>
      <c r="D511" s="13">
        <v>9697256004</v>
      </c>
      <c r="E511" s="13" t="s">
        <v>1739</v>
      </c>
      <c r="F511" s="13" t="s">
        <v>3846</v>
      </c>
      <c r="G511" s="25">
        <v>43570</v>
      </c>
      <c r="H511" s="13" t="s">
        <v>1760</v>
      </c>
      <c r="I511" s="13" t="s">
        <v>31</v>
      </c>
      <c r="J511" s="13" t="s">
        <v>29</v>
      </c>
      <c r="K511" s="33"/>
      <c r="L511" s="13"/>
      <c r="M511" s="13"/>
      <c r="N511" s="13">
        <v>1</v>
      </c>
      <c r="O511" s="13" t="s">
        <v>29</v>
      </c>
      <c r="P511" s="13" t="s">
        <v>29</v>
      </c>
      <c r="Q511" s="13" t="s">
        <v>32</v>
      </c>
    </row>
    <row r="512" spans="1:17" ht="25.5" x14ac:dyDescent="0.25">
      <c r="A512" s="30">
        <f t="shared" si="13"/>
        <v>508</v>
      </c>
      <c r="B512" s="13" t="s">
        <v>2007</v>
      </c>
      <c r="C512" s="12" t="s">
        <v>1761</v>
      </c>
      <c r="D512" s="13">
        <v>8082600650</v>
      </c>
      <c r="E512" s="13" t="s">
        <v>1742</v>
      </c>
      <c r="F512" s="13" t="s">
        <v>3846</v>
      </c>
      <c r="G512" s="25">
        <v>43573</v>
      </c>
      <c r="H512" s="12" t="s">
        <v>1762</v>
      </c>
      <c r="I512" s="13" t="s">
        <v>31</v>
      </c>
      <c r="J512" s="13" t="s">
        <v>29</v>
      </c>
      <c r="K512" s="33" t="s">
        <v>1763</v>
      </c>
      <c r="L512" s="13" t="s">
        <v>31</v>
      </c>
      <c r="M512" s="12" t="s">
        <v>29</v>
      </c>
      <c r="N512" s="13">
        <v>8</v>
      </c>
      <c r="O512" s="13" t="s">
        <v>29</v>
      </c>
      <c r="P512" s="13" t="s">
        <v>29</v>
      </c>
      <c r="Q512" s="13"/>
    </row>
    <row r="513" spans="1:17" ht="25.5" x14ac:dyDescent="0.25">
      <c r="A513" s="30">
        <f t="shared" si="13"/>
        <v>509</v>
      </c>
      <c r="B513" s="13" t="s">
        <v>2007</v>
      </c>
      <c r="C513" s="13" t="s">
        <v>1764</v>
      </c>
      <c r="D513" s="13">
        <v>9086372521</v>
      </c>
      <c r="E513" s="13" t="s">
        <v>1765</v>
      </c>
      <c r="F513" s="13" t="s">
        <v>3846</v>
      </c>
      <c r="G513" s="25">
        <v>43570</v>
      </c>
      <c r="H513" s="13" t="s">
        <v>1766</v>
      </c>
      <c r="I513" s="13" t="s">
        <v>31</v>
      </c>
      <c r="J513" s="13" t="s">
        <v>29</v>
      </c>
      <c r="K513" s="33" t="s">
        <v>1767</v>
      </c>
      <c r="L513" s="13" t="s">
        <v>31</v>
      </c>
      <c r="M513" s="12" t="s">
        <v>29</v>
      </c>
      <c r="N513" s="13">
        <v>6</v>
      </c>
      <c r="O513" s="13" t="s">
        <v>29</v>
      </c>
      <c r="P513" s="13" t="s">
        <v>29</v>
      </c>
      <c r="Q513" s="13"/>
    </row>
    <row r="514" spans="1:17" ht="38.25" x14ac:dyDescent="0.25">
      <c r="A514" s="30">
        <f t="shared" si="13"/>
        <v>510</v>
      </c>
      <c r="B514" s="13" t="s">
        <v>2007</v>
      </c>
      <c r="C514" s="13" t="s">
        <v>1771</v>
      </c>
      <c r="D514" s="13">
        <v>8716001774</v>
      </c>
      <c r="E514" s="13" t="s">
        <v>1739</v>
      </c>
      <c r="F514" s="13" t="s">
        <v>3846</v>
      </c>
      <c r="G514" s="25">
        <v>43543</v>
      </c>
      <c r="H514" s="13" t="s">
        <v>1772</v>
      </c>
      <c r="I514" s="13" t="s">
        <v>31</v>
      </c>
      <c r="J514" s="13" t="s">
        <v>29</v>
      </c>
      <c r="K514" s="33" t="s">
        <v>1773</v>
      </c>
      <c r="L514" s="13" t="s">
        <v>31</v>
      </c>
      <c r="M514" s="12" t="s">
        <v>29</v>
      </c>
      <c r="N514" s="13">
        <v>9</v>
      </c>
      <c r="O514" s="13" t="s">
        <v>29</v>
      </c>
      <c r="P514" s="13" t="s">
        <v>29</v>
      </c>
      <c r="Q514" s="13"/>
    </row>
    <row r="515" spans="1:17" ht="38.25" x14ac:dyDescent="0.25">
      <c r="A515" s="30">
        <f t="shared" si="13"/>
        <v>511</v>
      </c>
      <c r="B515" s="13" t="s">
        <v>2007</v>
      </c>
      <c r="C515" s="13" t="s">
        <v>1774</v>
      </c>
      <c r="D515" s="13">
        <v>9906163082</v>
      </c>
      <c r="E515" s="13" t="s">
        <v>1775</v>
      </c>
      <c r="F515" s="13" t="s">
        <v>3846</v>
      </c>
      <c r="G515" s="25">
        <v>43544</v>
      </c>
      <c r="H515" s="13" t="s">
        <v>1776</v>
      </c>
      <c r="I515" s="13" t="s">
        <v>31</v>
      </c>
      <c r="J515" s="13" t="s">
        <v>29</v>
      </c>
      <c r="K515" s="33" t="s">
        <v>1777</v>
      </c>
      <c r="L515" s="13" t="s">
        <v>31</v>
      </c>
      <c r="M515" s="12" t="s">
        <v>29</v>
      </c>
      <c r="N515" s="13">
        <v>12</v>
      </c>
      <c r="O515" s="13" t="s">
        <v>29</v>
      </c>
      <c r="P515" s="13" t="s">
        <v>29</v>
      </c>
      <c r="Q515" s="13"/>
    </row>
    <row r="516" spans="1:17" ht="25.5" x14ac:dyDescent="0.25">
      <c r="A516" s="30">
        <f t="shared" si="13"/>
        <v>512</v>
      </c>
      <c r="B516" s="13" t="s">
        <v>2007</v>
      </c>
      <c r="C516" s="13" t="s">
        <v>1778</v>
      </c>
      <c r="D516" s="13">
        <v>9419842728</v>
      </c>
      <c r="E516" s="13" t="s">
        <v>1739</v>
      </c>
      <c r="F516" s="13" t="s">
        <v>3846</v>
      </c>
      <c r="G516" s="25">
        <v>43549</v>
      </c>
      <c r="H516" s="13" t="s">
        <v>1778</v>
      </c>
      <c r="I516" s="13" t="s">
        <v>31</v>
      </c>
      <c r="J516" s="13" t="s">
        <v>29</v>
      </c>
      <c r="K516" s="33" t="s">
        <v>1779</v>
      </c>
      <c r="L516" s="13" t="s">
        <v>31</v>
      </c>
      <c r="M516" s="12" t="s">
        <v>29</v>
      </c>
      <c r="N516" s="13">
        <v>6</v>
      </c>
      <c r="O516" s="13" t="s">
        <v>29</v>
      </c>
      <c r="P516" s="13" t="s">
        <v>29</v>
      </c>
      <c r="Q516" s="13"/>
    </row>
    <row r="517" spans="1:17" x14ac:dyDescent="0.25">
      <c r="A517" s="30">
        <f t="shared" si="13"/>
        <v>513</v>
      </c>
      <c r="B517" s="13" t="s">
        <v>2007</v>
      </c>
      <c r="C517" s="17" t="s">
        <v>1780</v>
      </c>
      <c r="D517" s="13">
        <v>9469004210</v>
      </c>
      <c r="E517" s="13" t="s">
        <v>1747</v>
      </c>
      <c r="F517" s="13" t="s">
        <v>3846</v>
      </c>
      <c r="G517" s="25">
        <v>43579</v>
      </c>
      <c r="H517" s="17" t="s">
        <v>1780</v>
      </c>
      <c r="I517" s="13" t="s">
        <v>31</v>
      </c>
      <c r="J517" s="13" t="s">
        <v>29</v>
      </c>
      <c r="K517" s="33" t="s">
        <v>1781</v>
      </c>
      <c r="L517" s="13" t="s">
        <v>31</v>
      </c>
      <c r="M517" s="12" t="s">
        <v>29</v>
      </c>
      <c r="N517" s="13">
        <v>2</v>
      </c>
      <c r="O517" s="13" t="s">
        <v>29</v>
      </c>
      <c r="P517" s="13" t="s">
        <v>29</v>
      </c>
      <c r="Q517" s="13"/>
    </row>
    <row r="518" spans="1:17" ht="38.25" x14ac:dyDescent="0.25">
      <c r="A518" s="30">
        <f t="shared" si="13"/>
        <v>514</v>
      </c>
      <c r="B518" s="13" t="s">
        <v>2007</v>
      </c>
      <c r="C518" s="13" t="s">
        <v>1786</v>
      </c>
      <c r="D518" s="13">
        <v>9419263220</v>
      </c>
      <c r="E518" s="13" t="s">
        <v>1757</v>
      </c>
      <c r="F518" s="13" t="s">
        <v>3846</v>
      </c>
      <c r="G518" s="25">
        <v>43550</v>
      </c>
      <c r="H518" s="13" t="s">
        <v>1786</v>
      </c>
      <c r="I518" s="13" t="s">
        <v>31</v>
      </c>
      <c r="J518" s="13" t="s">
        <v>29</v>
      </c>
      <c r="K518" s="33" t="s">
        <v>1787</v>
      </c>
      <c r="L518" s="13" t="s">
        <v>31</v>
      </c>
      <c r="M518" s="12" t="s">
        <v>29</v>
      </c>
      <c r="N518" s="13">
        <v>8</v>
      </c>
      <c r="O518" s="13" t="s">
        <v>29</v>
      </c>
      <c r="P518" s="13" t="s">
        <v>29</v>
      </c>
      <c r="Q518" s="13"/>
    </row>
    <row r="519" spans="1:17" ht="25.5" x14ac:dyDescent="0.25">
      <c r="A519" s="30">
        <f t="shared" ref="A519:A582" si="14">A518+1</f>
        <v>515</v>
      </c>
      <c r="B519" s="13" t="s">
        <v>2007</v>
      </c>
      <c r="C519" s="12" t="s">
        <v>1788</v>
      </c>
      <c r="D519" s="13">
        <v>8713077810</v>
      </c>
      <c r="E519" s="13" t="s">
        <v>1789</v>
      </c>
      <c r="F519" s="13" t="s">
        <v>3846</v>
      </c>
      <c r="G519" s="25">
        <v>43570</v>
      </c>
      <c r="H519" s="12" t="s">
        <v>1790</v>
      </c>
      <c r="I519" s="13" t="s">
        <v>31</v>
      </c>
      <c r="J519" s="13" t="s">
        <v>29</v>
      </c>
      <c r="K519" s="33" t="s">
        <v>1791</v>
      </c>
      <c r="L519" s="13" t="s">
        <v>31</v>
      </c>
      <c r="M519" s="12" t="s">
        <v>29</v>
      </c>
      <c r="N519" s="13">
        <v>4</v>
      </c>
      <c r="O519" s="13" t="s">
        <v>29</v>
      </c>
      <c r="P519" s="13" t="s">
        <v>29</v>
      </c>
      <c r="Q519" s="13"/>
    </row>
    <row r="520" spans="1:17" ht="25.5" x14ac:dyDescent="0.25">
      <c r="A520" s="30">
        <f t="shared" si="14"/>
        <v>516</v>
      </c>
      <c r="B520" s="13" t="s">
        <v>2007</v>
      </c>
      <c r="C520" s="13" t="s">
        <v>1792</v>
      </c>
      <c r="D520" s="13">
        <v>9622236730</v>
      </c>
      <c r="E520" s="13" t="s">
        <v>1734</v>
      </c>
      <c r="F520" s="13" t="s">
        <v>3846</v>
      </c>
      <c r="G520" s="25">
        <v>43559</v>
      </c>
      <c r="H520" s="13" t="s">
        <v>1792</v>
      </c>
      <c r="I520" s="13" t="s">
        <v>31</v>
      </c>
      <c r="J520" s="13" t="s">
        <v>29</v>
      </c>
      <c r="K520" s="33" t="s">
        <v>1793</v>
      </c>
      <c r="L520" s="13" t="s">
        <v>31</v>
      </c>
      <c r="M520" s="12" t="s">
        <v>29</v>
      </c>
      <c r="N520" s="13">
        <v>5</v>
      </c>
      <c r="O520" s="13" t="s">
        <v>29</v>
      </c>
      <c r="P520" s="13" t="s">
        <v>29</v>
      </c>
      <c r="Q520" s="13"/>
    </row>
    <row r="521" spans="1:17" ht="25.5" x14ac:dyDescent="0.25">
      <c r="A521" s="30">
        <f t="shared" si="14"/>
        <v>517</v>
      </c>
      <c r="B521" s="13" t="s">
        <v>2007</v>
      </c>
      <c r="C521" s="13" t="s">
        <v>1794</v>
      </c>
      <c r="D521" s="13">
        <v>8082071914</v>
      </c>
      <c r="E521" s="13" t="s">
        <v>1747</v>
      </c>
      <c r="F521" s="13" t="s">
        <v>3846</v>
      </c>
      <c r="G521" s="25">
        <v>43549</v>
      </c>
      <c r="H521" s="13" t="s">
        <v>1794</v>
      </c>
      <c r="I521" s="13" t="s">
        <v>31</v>
      </c>
      <c r="J521" s="13" t="s">
        <v>29</v>
      </c>
      <c r="K521" s="33" t="s">
        <v>1795</v>
      </c>
      <c r="L521" s="13" t="s">
        <v>31</v>
      </c>
      <c r="M521" s="12" t="s">
        <v>29</v>
      </c>
      <c r="N521" s="13">
        <v>6</v>
      </c>
      <c r="O521" s="13" t="s">
        <v>29</v>
      </c>
      <c r="P521" s="13" t="s">
        <v>29</v>
      </c>
      <c r="Q521" s="13"/>
    </row>
    <row r="522" spans="1:17" ht="38.25" x14ac:dyDescent="0.25">
      <c r="A522" s="30">
        <f t="shared" si="14"/>
        <v>518</v>
      </c>
      <c r="B522" s="13" t="s">
        <v>2007</v>
      </c>
      <c r="C522" s="13" t="s">
        <v>1796</v>
      </c>
      <c r="D522" s="13">
        <v>9858408979</v>
      </c>
      <c r="E522" s="13" t="s">
        <v>1789</v>
      </c>
      <c r="F522" s="13" t="s">
        <v>3846</v>
      </c>
      <c r="G522" s="25">
        <v>43570</v>
      </c>
      <c r="H522" s="13" t="s">
        <v>1796</v>
      </c>
      <c r="I522" s="13" t="s">
        <v>31</v>
      </c>
      <c r="J522" s="13" t="s">
        <v>29</v>
      </c>
      <c r="K522" s="33" t="s">
        <v>1797</v>
      </c>
      <c r="L522" s="13" t="s">
        <v>31</v>
      </c>
      <c r="M522" s="12" t="s">
        <v>29</v>
      </c>
      <c r="N522" s="13">
        <v>8</v>
      </c>
      <c r="O522" s="13" t="s">
        <v>29</v>
      </c>
      <c r="P522" s="13" t="s">
        <v>29</v>
      </c>
      <c r="Q522" s="13"/>
    </row>
    <row r="523" spans="1:17" x14ac:dyDescent="0.25">
      <c r="A523" s="30">
        <f t="shared" si="14"/>
        <v>519</v>
      </c>
      <c r="B523" s="13" t="s">
        <v>2007</v>
      </c>
      <c r="C523" s="13" t="s">
        <v>1798</v>
      </c>
      <c r="D523" s="13">
        <v>9622090269</v>
      </c>
      <c r="E523" s="13" t="s">
        <v>1747</v>
      </c>
      <c r="F523" s="13" t="s">
        <v>3846</v>
      </c>
      <c r="G523" s="25">
        <v>43549</v>
      </c>
      <c r="H523" s="13" t="s">
        <v>1798</v>
      </c>
      <c r="I523" s="13" t="s">
        <v>31</v>
      </c>
      <c r="J523" s="13" t="s">
        <v>29</v>
      </c>
      <c r="K523" s="33" t="s">
        <v>1799</v>
      </c>
      <c r="L523" s="13" t="s">
        <v>31</v>
      </c>
      <c r="M523" s="12" t="s">
        <v>29</v>
      </c>
      <c r="N523" s="13">
        <v>6</v>
      </c>
      <c r="O523" s="13" t="s">
        <v>29</v>
      </c>
      <c r="P523" s="13" t="s">
        <v>29</v>
      </c>
      <c r="Q523" s="13"/>
    </row>
    <row r="524" spans="1:17" ht="38.25" x14ac:dyDescent="0.25">
      <c r="A524" s="30">
        <f t="shared" si="14"/>
        <v>520</v>
      </c>
      <c r="B524" s="13" t="s">
        <v>2007</v>
      </c>
      <c r="C524" s="13" t="s">
        <v>1800</v>
      </c>
      <c r="D524" s="13">
        <v>9797497595</v>
      </c>
      <c r="E524" s="13" t="s">
        <v>1789</v>
      </c>
      <c r="F524" s="13" t="s">
        <v>3846</v>
      </c>
      <c r="G524" s="25">
        <v>43570</v>
      </c>
      <c r="H524" s="13" t="s">
        <v>1800</v>
      </c>
      <c r="I524" s="13" t="s">
        <v>31</v>
      </c>
      <c r="J524" s="13" t="s">
        <v>29</v>
      </c>
      <c r="K524" s="33" t="s">
        <v>1801</v>
      </c>
      <c r="L524" s="13" t="s">
        <v>31</v>
      </c>
      <c r="M524" s="12" t="s">
        <v>29</v>
      </c>
      <c r="N524" s="13">
        <v>8</v>
      </c>
      <c r="O524" s="13" t="s">
        <v>29</v>
      </c>
      <c r="P524" s="13" t="s">
        <v>29</v>
      </c>
      <c r="Q524" s="13"/>
    </row>
    <row r="525" spans="1:17" x14ac:dyDescent="0.25">
      <c r="A525" s="30">
        <f t="shared" si="14"/>
        <v>521</v>
      </c>
      <c r="B525" s="13" t="s">
        <v>2007</v>
      </c>
      <c r="C525" s="12" t="s">
        <v>1802</v>
      </c>
      <c r="D525" s="13">
        <v>8803197297</v>
      </c>
      <c r="E525" s="13" t="s">
        <v>1739</v>
      </c>
      <c r="F525" s="13" t="s">
        <v>3846</v>
      </c>
      <c r="G525" s="25">
        <v>43549</v>
      </c>
      <c r="H525" s="12" t="s">
        <v>1803</v>
      </c>
      <c r="I525" s="13" t="s">
        <v>31</v>
      </c>
      <c r="J525" s="13" t="s">
        <v>29</v>
      </c>
      <c r="K525" s="33"/>
      <c r="L525" s="13"/>
      <c r="M525" s="13"/>
      <c r="N525" s="13">
        <v>1</v>
      </c>
      <c r="O525" s="13" t="s">
        <v>29</v>
      </c>
      <c r="P525" s="13" t="s">
        <v>29</v>
      </c>
      <c r="Q525" s="13"/>
    </row>
    <row r="526" spans="1:17" x14ac:dyDescent="0.25">
      <c r="A526" s="30">
        <f t="shared" si="14"/>
        <v>522</v>
      </c>
      <c r="B526" s="13" t="s">
        <v>2007</v>
      </c>
      <c r="C526" s="12" t="s">
        <v>1807</v>
      </c>
      <c r="D526" s="13">
        <v>9622293341</v>
      </c>
      <c r="E526" s="13" t="s">
        <v>1739</v>
      </c>
      <c r="F526" s="13" t="s">
        <v>3846</v>
      </c>
      <c r="G526" s="25">
        <v>43570</v>
      </c>
      <c r="H526" s="12" t="s">
        <v>1808</v>
      </c>
      <c r="I526" s="13" t="s">
        <v>31</v>
      </c>
      <c r="J526" s="13" t="s">
        <v>29</v>
      </c>
      <c r="K526" s="33" t="s">
        <v>1809</v>
      </c>
      <c r="L526" s="13" t="s">
        <v>31</v>
      </c>
      <c r="M526" s="12" t="s">
        <v>29</v>
      </c>
      <c r="N526" s="13">
        <v>3</v>
      </c>
      <c r="O526" s="13" t="s">
        <v>29</v>
      </c>
      <c r="P526" s="13" t="s">
        <v>29</v>
      </c>
      <c r="Q526" s="13"/>
    </row>
    <row r="527" spans="1:17" ht="25.5" x14ac:dyDescent="0.25">
      <c r="A527" s="30">
        <f t="shared" si="14"/>
        <v>523</v>
      </c>
      <c r="B527" s="13" t="s">
        <v>2007</v>
      </c>
      <c r="C527" s="17" t="s">
        <v>1810</v>
      </c>
      <c r="D527" s="13">
        <v>9419891254</v>
      </c>
      <c r="E527" s="13" t="s">
        <v>1734</v>
      </c>
      <c r="F527" s="13" t="s">
        <v>3846</v>
      </c>
      <c r="G527" s="25">
        <v>44127</v>
      </c>
      <c r="H527" s="17" t="s">
        <v>1810</v>
      </c>
      <c r="I527" s="13" t="s">
        <v>31</v>
      </c>
      <c r="J527" s="13" t="s">
        <v>29</v>
      </c>
      <c r="K527" s="33" t="s">
        <v>1811</v>
      </c>
      <c r="L527" s="13" t="s">
        <v>31</v>
      </c>
      <c r="M527" s="12" t="s">
        <v>29</v>
      </c>
      <c r="N527" s="13">
        <v>8</v>
      </c>
      <c r="O527" s="13" t="s">
        <v>29</v>
      </c>
      <c r="P527" s="13" t="s">
        <v>29</v>
      </c>
      <c r="Q527" s="13"/>
    </row>
    <row r="528" spans="1:17" ht="51" x14ac:dyDescent="0.25">
      <c r="A528" s="30">
        <f t="shared" si="14"/>
        <v>524</v>
      </c>
      <c r="B528" s="13" t="s">
        <v>2007</v>
      </c>
      <c r="C528" s="13" t="s">
        <v>1812</v>
      </c>
      <c r="D528" s="13">
        <v>9419631600</v>
      </c>
      <c r="E528" s="13" t="s">
        <v>1757</v>
      </c>
      <c r="F528" s="13" t="s">
        <v>3846</v>
      </c>
      <c r="G528" s="25">
        <v>43551</v>
      </c>
      <c r="H528" s="13" t="s">
        <v>1812</v>
      </c>
      <c r="I528" s="13" t="s">
        <v>31</v>
      </c>
      <c r="J528" s="13" t="s">
        <v>29</v>
      </c>
      <c r="K528" s="33" t="s">
        <v>1813</v>
      </c>
      <c r="L528" s="13" t="s">
        <v>31</v>
      </c>
      <c r="M528" s="12" t="s">
        <v>29</v>
      </c>
      <c r="N528" s="13">
        <v>16</v>
      </c>
      <c r="O528" s="13" t="s">
        <v>29</v>
      </c>
      <c r="P528" s="13" t="s">
        <v>29</v>
      </c>
      <c r="Q528" s="13"/>
    </row>
    <row r="529" spans="1:17" ht="51" x14ac:dyDescent="0.25">
      <c r="A529" s="30">
        <f t="shared" si="14"/>
        <v>525</v>
      </c>
      <c r="B529" s="13" t="s">
        <v>2007</v>
      </c>
      <c r="C529" s="13" t="s">
        <v>1814</v>
      </c>
      <c r="D529" s="13">
        <v>9107434828</v>
      </c>
      <c r="E529" s="13" t="s">
        <v>1739</v>
      </c>
      <c r="F529" s="13" t="s">
        <v>3846</v>
      </c>
      <c r="G529" s="25">
        <v>43544</v>
      </c>
      <c r="H529" s="13" t="s">
        <v>1815</v>
      </c>
      <c r="I529" s="13" t="s">
        <v>31</v>
      </c>
      <c r="J529" s="13" t="s">
        <v>29</v>
      </c>
      <c r="K529" s="33" t="s">
        <v>1816</v>
      </c>
      <c r="L529" s="13" t="s">
        <v>31</v>
      </c>
      <c r="M529" s="12" t="s">
        <v>29</v>
      </c>
      <c r="N529" s="13">
        <v>12</v>
      </c>
      <c r="O529" s="13" t="s">
        <v>29</v>
      </c>
      <c r="P529" s="13" t="s">
        <v>29</v>
      </c>
      <c r="Q529" s="13"/>
    </row>
    <row r="530" spans="1:17" x14ac:dyDescent="0.25">
      <c r="A530" s="30">
        <f t="shared" si="14"/>
        <v>526</v>
      </c>
      <c r="B530" s="13" t="s">
        <v>2007</v>
      </c>
      <c r="C530" s="13" t="s">
        <v>1817</v>
      </c>
      <c r="D530" s="13">
        <v>9419380165</v>
      </c>
      <c r="E530" s="13" t="s">
        <v>1739</v>
      </c>
      <c r="F530" s="13" t="s">
        <v>3846</v>
      </c>
      <c r="G530" s="25">
        <v>43579</v>
      </c>
      <c r="H530" s="13" t="s">
        <v>1817</v>
      </c>
      <c r="I530" s="13" t="s">
        <v>31</v>
      </c>
      <c r="J530" s="13" t="s">
        <v>29</v>
      </c>
      <c r="K530" s="33"/>
      <c r="L530" s="13"/>
      <c r="M530" s="13"/>
      <c r="N530" s="13">
        <v>1</v>
      </c>
      <c r="O530" s="13" t="s">
        <v>29</v>
      </c>
      <c r="P530" s="13" t="s">
        <v>29</v>
      </c>
      <c r="Q530" s="13"/>
    </row>
    <row r="531" spans="1:17" x14ac:dyDescent="0.25">
      <c r="A531" s="30">
        <f t="shared" si="14"/>
        <v>527</v>
      </c>
      <c r="B531" s="13" t="s">
        <v>2007</v>
      </c>
      <c r="C531" s="12" t="s">
        <v>1818</v>
      </c>
      <c r="D531" s="13">
        <v>7006578875</v>
      </c>
      <c r="E531" s="13" t="s">
        <v>1734</v>
      </c>
      <c r="F531" s="13" t="s">
        <v>3846</v>
      </c>
      <c r="G531" s="25">
        <v>43648</v>
      </c>
      <c r="H531" s="12" t="s">
        <v>1818</v>
      </c>
      <c r="I531" s="13" t="s">
        <v>31</v>
      </c>
      <c r="J531" s="13" t="s">
        <v>29</v>
      </c>
      <c r="K531" s="33" t="s">
        <v>1819</v>
      </c>
      <c r="L531" s="13" t="s">
        <v>31</v>
      </c>
      <c r="M531" s="12" t="s">
        <v>29</v>
      </c>
      <c r="N531" s="13">
        <v>2</v>
      </c>
      <c r="O531" s="13" t="s">
        <v>29</v>
      </c>
      <c r="P531" s="13" t="s">
        <v>29</v>
      </c>
      <c r="Q531" s="13"/>
    </row>
    <row r="532" spans="1:17" x14ac:dyDescent="0.25">
      <c r="A532" s="30">
        <f t="shared" si="14"/>
        <v>528</v>
      </c>
      <c r="B532" s="13" t="s">
        <v>2007</v>
      </c>
      <c r="C532" s="13" t="s">
        <v>1820</v>
      </c>
      <c r="D532" s="13">
        <v>9622373845</v>
      </c>
      <c r="E532" s="13" t="s">
        <v>1775</v>
      </c>
      <c r="F532" s="13" t="s">
        <v>3846</v>
      </c>
      <c r="G532" s="25">
        <v>43546</v>
      </c>
      <c r="H532" s="13" t="s">
        <v>1821</v>
      </c>
      <c r="I532" s="13" t="s">
        <v>31</v>
      </c>
      <c r="J532" s="13" t="s">
        <v>29</v>
      </c>
      <c r="K532" s="33" t="s">
        <v>1822</v>
      </c>
      <c r="L532" s="13" t="s">
        <v>31</v>
      </c>
      <c r="M532" s="12" t="s">
        <v>29</v>
      </c>
      <c r="N532" s="13">
        <v>2</v>
      </c>
      <c r="O532" s="13" t="s">
        <v>29</v>
      </c>
      <c r="P532" s="13" t="s">
        <v>29</v>
      </c>
      <c r="Q532" s="13"/>
    </row>
    <row r="533" spans="1:17" ht="25.5" x14ac:dyDescent="0.25">
      <c r="A533" s="30">
        <f t="shared" si="14"/>
        <v>529</v>
      </c>
      <c r="B533" s="13" t="s">
        <v>2007</v>
      </c>
      <c r="C533" s="12" t="s">
        <v>1826</v>
      </c>
      <c r="D533" s="13">
        <v>9796450734</v>
      </c>
      <c r="E533" s="13" t="s">
        <v>1757</v>
      </c>
      <c r="F533" s="13" t="s">
        <v>3846</v>
      </c>
      <c r="G533" s="25">
        <v>43571</v>
      </c>
      <c r="H533" s="12" t="s">
        <v>1826</v>
      </c>
      <c r="I533" s="13" t="s">
        <v>31</v>
      </c>
      <c r="J533" s="13" t="s">
        <v>29</v>
      </c>
      <c r="K533" s="33" t="s">
        <v>1827</v>
      </c>
      <c r="L533" s="13" t="s">
        <v>31</v>
      </c>
      <c r="M533" s="12" t="s">
        <v>29</v>
      </c>
      <c r="N533" s="13">
        <v>5</v>
      </c>
      <c r="O533" s="13" t="s">
        <v>29</v>
      </c>
      <c r="P533" s="13" t="s">
        <v>29</v>
      </c>
      <c r="Q533" s="13"/>
    </row>
    <row r="534" spans="1:17" x14ac:dyDescent="0.25">
      <c r="A534" s="30">
        <f t="shared" si="14"/>
        <v>530</v>
      </c>
      <c r="B534" s="13" t="s">
        <v>2007</v>
      </c>
      <c r="C534" s="17" t="s">
        <v>1828</v>
      </c>
      <c r="D534" s="13">
        <v>9622347054</v>
      </c>
      <c r="E534" s="13" t="s">
        <v>1747</v>
      </c>
      <c r="F534" s="13" t="s">
        <v>3846</v>
      </c>
      <c r="G534" s="25">
        <v>43579</v>
      </c>
      <c r="H534" s="17" t="s">
        <v>1828</v>
      </c>
      <c r="I534" s="13" t="s">
        <v>31</v>
      </c>
      <c r="J534" s="13" t="s">
        <v>29</v>
      </c>
      <c r="K534" s="33" t="s">
        <v>1829</v>
      </c>
      <c r="L534" s="13" t="s">
        <v>31</v>
      </c>
      <c r="M534" s="12" t="s">
        <v>29</v>
      </c>
      <c r="N534" s="13">
        <v>4</v>
      </c>
      <c r="O534" s="13" t="s">
        <v>29</v>
      </c>
      <c r="P534" s="13" t="s">
        <v>29</v>
      </c>
      <c r="Q534" s="13"/>
    </row>
    <row r="535" spans="1:17" x14ac:dyDescent="0.25">
      <c r="A535" s="30">
        <f t="shared" si="14"/>
        <v>531</v>
      </c>
      <c r="B535" s="13" t="s">
        <v>2007</v>
      </c>
      <c r="C535" s="12" t="s">
        <v>1830</v>
      </c>
      <c r="D535" s="13">
        <v>8492006465</v>
      </c>
      <c r="E535" s="13" t="s">
        <v>1757</v>
      </c>
      <c r="F535" s="13" t="s">
        <v>3846</v>
      </c>
      <c r="G535" s="25">
        <v>43579</v>
      </c>
      <c r="H535" s="12" t="s">
        <v>1831</v>
      </c>
      <c r="I535" s="13" t="s">
        <v>31</v>
      </c>
      <c r="J535" s="13" t="s">
        <v>29</v>
      </c>
      <c r="K535" s="33"/>
      <c r="L535" s="13"/>
      <c r="M535" s="13"/>
      <c r="N535" s="13">
        <v>1</v>
      </c>
      <c r="O535" s="13" t="s">
        <v>29</v>
      </c>
      <c r="P535" s="13" t="s">
        <v>29</v>
      </c>
      <c r="Q535" s="13"/>
    </row>
    <row r="536" spans="1:17" ht="38.25" x14ac:dyDescent="0.25">
      <c r="A536" s="30">
        <f t="shared" si="14"/>
        <v>532</v>
      </c>
      <c r="B536" s="13" t="s">
        <v>2007</v>
      </c>
      <c r="C536" s="13" t="s">
        <v>1832</v>
      </c>
      <c r="D536" s="13">
        <v>7298489814</v>
      </c>
      <c r="E536" s="13" t="s">
        <v>1734</v>
      </c>
      <c r="F536" s="13" t="s">
        <v>3846</v>
      </c>
      <c r="G536" s="25">
        <v>44125</v>
      </c>
      <c r="H536" s="13" t="s">
        <v>1832</v>
      </c>
      <c r="I536" s="13" t="s">
        <v>31</v>
      </c>
      <c r="J536" s="13" t="s">
        <v>29</v>
      </c>
      <c r="K536" s="33" t="s">
        <v>1833</v>
      </c>
      <c r="L536" s="13" t="s">
        <v>31</v>
      </c>
      <c r="M536" s="12" t="s">
        <v>29</v>
      </c>
      <c r="N536" s="13">
        <v>9</v>
      </c>
      <c r="O536" s="13" t="s">
        <v>29</v>
      </c>
      <c r="P536" s="13" t="s">
        <v>29</v>
      </c>
      <c r="Q536" s="13"/>
    </row>
    <row r="537" spans="1:17" x14ac:dyDescent="0.25">
      <c r="A537" s="30">
        <f t="shared" si="14"/>
        <v>533</v>
      </c>
      <c r="B537" s="13" t="s">
        <v>2007</v>
      </c>
      <c r="C537" s="13" t="s">
        <v>1834</v>
      </c>
      <c r="D537" s="13">
        <v>9596805829</v>
      </c>
      <c r="E537" s="13" t="s">
        <v>1739</v>
      </c>
      <c r="F537" s="13" t="s">
        <v>3846</v>
      </c>
      <c r="G537" s="25">
        <v>43549</v>
      </c>
      <c r="H537" s="13" t="s">
        <v>1835</v>
      </c>
      <c r="I537" s="13" t="s">
        <v>31</v>
      </c>
      <c r="J537" s="13" t="s">
        <v>29</v>
      </c>
      <c r="K537" s="33" t="s">
        <v>1836</v>
      </c>
      <c r="L537" s="13" t="s">
        <v>31</v>
      </c>
      <c r="M537" s="12" t="s">
        <v>29</v>
      </c>
      <c r="N537" s="13">
        <v>2</v>
      </c>
      <c r="O537" s="13" t="s">
        <v>29</v>
      </c>
      <c r="P537" s="13" t="s">
        <v>29</v>
      </c>
      <c r="Q537" s="13"/>
    </row>
    <row r="538" spans="1:17" ht="63.75" x14ac:dyDescent="0.25">
      <c r="A538" s="30">
        <f t="shared" si="14"/>
        <v>534</v>
      </c>
      <c r="B538" s="13" t="s">
        <v>2007</v>
      </c>
      <c r="C538" s="13" t="s">
        <v>1837</v>
      </c>
      <c r="D538" s="13">
        <v>9419108325</v>
      </c>
      <c r="E538" s="13" t="s">
        <v>1757</v>
      </c>
      <c r="F538" s="13" t="s">
        <v>3846</v>
      </c>
      <c r="G538" s="25">
        <v>43551</v>
      </c>
      <c r="H538" s="13" t="s">
        <v>1837</v>
      </c>
      <c r="I538" s="13" t="s">
        <v>31</v>
      </c>
      <c r="J538" s="13" t="s">
        <v>29</v>
      </c>
      <c r="K538" s="33" t="s">
        <v>1838</v>
      </c>
      <c r="L538" s="13" t="s">
        <v>31</v>
      </c>
      <c r="M538" s="12" t="s">
        <v>29</v>
      </c>
      <c r="N538" s="13">
        <v>15</v>
      </c>
      <c r="O538" s="13" t="s">
        <v>29</v>
      </c>
      <c r="P538" s="13" t="s">
        <v>29</v>
      </c>
      <c r="Q538" s="13"/>
    </row>
    <row r="539" spans="1:17" x14ac:dyDescent="0.25">
      <c r="A539" s="30">
        <f t="shared" si="14"/>
        <v>535</v>
      </c>
      <c r="B539" s="13" t="s">
        <v>2007</v>
      </c>
      <c r="C539" s="12" t="s">
        <v>1839</v>
      </c>
      <c r="D539" s="13">
        <v>9596858303</v>
      </c>
      <c r="E539" s="13" t="s">
        <v>1747</v>
      </c>
      <c r="F539" s="13" t="s">
        <v>3846</v>
      </c>
      <c r="G539" s="25">
        <v>43549</v>
      </c>
      <c r="H539" s="12" t="s">
        <v>1840</v>
      </c>
      <c r="I539" s="13" t="s">
        <v>31</v>
      </c>
      <c r="J539" s="13" t="s">
        <v>29</v>
      </c>
      <c r="K539" s="33"/>
      <c r="L539" s="13"/>
      <c r="M539" s="13"/>
      <c r="N539" s="13">
        <v>1</v>
      </c>
      <c r="O539" s="13" t="s">
        <v>29</v>
      </c>
      <c r="P539" s="13" t="s">
        <v>29</v>
      </c>
      <c r="Q539" s="13"/>
    </row>
    <row r="540" spans="1:17" ht="25.5" x14ac:dyDescent="0.25">
      <c r="A540" s="30">
        <f t="shared" si="14"/>
        <v>536</v>
      </c>
      <c r="B540" s="13" t="s">
        <v>2007</v>
      </c>
      <c r="C540" s="13" t="s">
        <v>1841</v>
      </c>
      <c r="D540" s="13">
        <v>8803199574</v>
      </c>
      <c r="E540" s="13" t="s">
        <v>1842</v>
      </c>
      <c r="F540" s="13" t="s">
        <v>3846</v>
      </c>
      <c r="G540" s="25">
        <v>43579</v>
      </c>
      <c r="H540" s="13" t="s">
        <v>1841</v>
      </c>
      <c r="I540" s="13" t="s">
        <v>31</v>
      </c>
      <c r="J540" s="13" t="s">
        <v>29</v>
      </c>
      <c r="K540" s="33" t="s">
        <v>1843</v>
      </c>
      <c r="L540" s="13" t="s">
        <v>31</v>
      </c>
      <c r="M540" s="12" t="s">
        <v>29</v>
      </c>
      <c r="N540" s="13">
        <v>9</v>
      </c>
      <c r="O540" s="13" t="s">
        <v>29</v>
      </c>
      <c r="P540" s="13" t="s">
        <v>29</v>
      </c>
      <c r="Q540" s="13"/>
    </row>
    <row r="541" spans="1:17" x14ac:dyDescent="0.25">
      <c r="A541" s="30">
        <f t="shared" si="14"/>
        <v>537</v>
      </c>
      <c r="B541" s="13" t="s">
        <v>2007</v>
      </c>
      <c r="C541" s="13" t="s">
        <v>1846</v>
      </c>
      <c r="D541" s="13">
        <v>9797396813</v>
      </c>
      <c r="E541" s="13" t="s">
        <v>1847</v>
      </c>
      <c r="F541" s="13" t="s">
        <v>3846</v>
      </c>
      <c r="G541" s="25">
        <v>43549</v>
      </c>
      <c r="H541" s="13" t="s">
        <v>1846</v>
      </c>
      <c r="I541" s="13" t="s">
        <v>31</v>
      </c>
      <c r="J541" s="13" t="s">
        <v>29</v>
      </c>
      <c r="K541" s="33"/>
      <c r="L541" s="13"/>
      <c r="M541" s="13"/>
      <c r="N541" s="13">
        <v>1</v>
      </c>
      <c r="O541" s="13" t="s">
        <v>29</v>
      </c>
      <c r="P541" s="13" t="s">
        <v>29</v>
      </c>
      <c r="Q541" s="13"/>
    </row>
    <row r="542" spans="1:17" ht="25.5" x14ac:dyDescent="0.25">
      <c r="A542" s="30">
        <f t="shared" si="14"/>
        <v>538</v>
      </c>
      <c r="B542" s="13" t="s">
        <v>2007</v>
      </c>
      <c r="C542" s="13" t="s">
        <v>1848</v>
      </c>
      <c r="D542" s="13">
        <v>9622272091</v>
      </c>
      <c r="E542" s="13" t="s">
        <v>1734</v>
      </c>
      <c r="F542" s="13" t="s">
        <v>3846</v>
      </c>
      <c r="G542" s="25">
        <v>43559</v>
      </c>
      <c r="H542" s="13" t="s">
        <v>1848</v>
      </c>
      <c r="I542" s="13" t="s">
        <v>31</v>
      </c>
      <c r="J542" s="13" t="s">
        <v>29</v>
      </c>
      <c r="K542" s="33" t="s">
        <v>1849</v>
      </c>
      <c r="L542" s="13" t="s">
        <v>31</v>
      </c>
      <c r="M542" s="12" t="s">
        <v>29</v>
      </c>
      <c r="N542" s="13">
        <v>6</v>
      </c>
      <c r="O542" s="13" t="s">
        <v>29</v>
      </c>
      <c r="P542" s="13" t="s">
        <v>29</v>
      </c>
      <c r="Q542" s="13"/>
    </row>
    <row r="543" spans="1:17" ht="25.5" x14ac:dyDescent="0.25">
      <c r="A543" s="30">
        <f t="shared" si="14"/>
        <v>539</v>
      </c>
      <c r="B543" s="13" t="s">
        <v>2007</v>
      </c>
      <c r="C543" s="13" t="s">
        <v>1850</v>
      </c>
      <c r="D543" s="13">
        <v>9419640918</v>
      </c>
      <c r="E543" s="13" t="s">
        <v>1742</v>
      </c>
      <c r="F543" s="13" t="s">
        <v>3846</v>
      </c>
      <c r="G543" s="25">
        <v>43579</v>
      </c>
      <c r="H543" s="13" t="s">
        <v>1850</v>
      </c>
      <c r="I543" s="13" t="s">
        <v>31</v>
      </c>
      <c r="J543" s="13" t="s">
        <v>29</v>
      </c>
      <c r="K543" s="33" t="s">
        <v>1851</v>
      </c>
      <c r="L543" s="13" t="s">
        <v>31</v>
      </c>
      <c r="M543" s="12" t="s">
        <v>29</v>
      </c>
      <c r="N543" s="13">
        <v>9</v>
      </c>
      <c r="O543" s="13" t="s">
        <v>29</v>
      </c>
      <c r="P543" s="13" t="s">
        <v>29</v>
      </c>
      <c r="Q543" s="13"/>
    </row>
    <row r="544" spans="1:17" ht="63.75" x14ac:dyDescent="0.25">
      <c r="A544" s="30">
        <f t="shared" si="14"/>
        <v>540</v>
      </c>
      <c r="B544" s="13" t="s">
        <v>2007</v>
      </c>
      <c r="C544" s="12" t="s">
        <v>1852</v>
      </c>
      <c r="D544" s="13">
        <v>9858210584</v>
      </c>
      <c r="E544" s="13" t="s">
        <v>1742</v>
      </c>
      <c r="F544" s="13" t="s">
        <v>3846</v>
      </c>
      <c r="G544" s="25">
        <v>43573</v>
      </c>
      <c r="H544" s="12" t="s">
        <v>1853</v>
      </c>
      <c r="I544" s="13" t="s">
        <v>31</v>
      </c>
      <c r="J544" s="13" t="s">
        <v>29</v>
      </c>
      <c r="K544" s="33" t="s">
        <v>1854</v>
      </c>
      <c r="L544" s="13" t="s">
        <v>31</v>
      </c>
      <c r="M544" s="12" t="s">
        <v>29</v>
      </c>
      <c r="N544" s="13">
        <v>26</v>
      </c>
      <c r="O544" s="13" t="s">
        <v>29</v>
      </c>
      <c r="P544" s="13" t="s">
        <v>29</v>
      </c>
      <c r="Q544" s="13"/>
    </row>
    <row r="545" spans="1:17" ht="25.5" x14ac:dyDescent="0.25">
      <c r="A545" s="30">
        <f t="shared" si="14"/>
        <v>541</v>
      </c>
      <c r="B545" s="13" t="s">
        <v>2007</v>
      </c>
      <c r="C545" s="12" t="s">
        <v>1855</v>
      </c>
      <c r="D545" s="13">
        <v>9419228155</v>
      </c>
      <c r="E545" s="13" t="s">
        <v>1739</v>
      </c>
      <c r="F545" s="13" t="s">
        <v>3846</v>
      </c>
      <c r="G545" s="25">
        <v>43543</v>
      </c>
      <c r="H545" s="12" t="s">
        <v>1856</v>
      </c>
      <c r="I545" s="13" t="s">
        <v>31</v>
      </c>
      <c r="J545" s="13" t="s">
        <v>29</v>
      </c>
      <c r="K545" s="33" t="s">
        <v>1857</v>
      </c>
      <c r="L545" s="13" t="s">
        <v>31</v>
      </c>
      <c r="M545" s="12" t="s">
        <v>29</v>
      </c>
      <c r="N545" s="13">
        <v>8</v>
      </c>
      <c r="O545" s="13" t="s">
        <v>29</v>
      </c>
      <c r="P545" s="13" t="s">
        <v>29</v>
      </c>
      <c r="Q545" s="13"/>
    </row>
    <row r="546" spans="1:17" ht="25.5" x14ac:dyDescent="0.25">
      <c r="A546" s="30">
        <f t="shared" si="14"/>
        <v>542</v>
      </c>
      <c r="B546" s="13" t="s">
        <v>2007</v>
      </c>
      <c r="C546" s="13" t="s">
        <v>1863</v>
      </c>
      <c r="D546" s="13">
        <v>7006601002</v>
      </c>
      <c r="E546" s="13" t="s">
        <v>1747</v>
      </c>
      <c r="F546" s="13" t="s">
        <v>3846</v>
      </c>
      <c r="G546" s="25">
        <v>43549</v>
      </c>
      <c r="H546" s="13" t="s">
        <v>1863</v>
      </c>
      <c r="I546" s="13" t="s">
        <v>31</v>
      </c>
      <c r="J546" s="13" t="s">
        <v>29</v>
      </c>
      <c r="K546" s="33" t="s">
        <v>1864</v>
      </c>
      <c r="L546" s="13" t="s">
        <v>31</v>
      </c>
      <c r="M546" s="12" t="s">
        <v>29</v>
      </c>
      <c r="N546" s="13">
        <v>6</v>
      </c>
      <c r="O546" s="13" t="s">
        <v>29</v>
      </c>
      <c r="P546" s="13" t="s">
        <v>29</v>
      </c>
      <c r="Q546" s="13"/>
    </row>
    <row r="547" spans="1:17" x14ac:dyDescent="0.25">
      <c r="A547" s="30">
        <f t="shared" si="14"/>
        <v>543</v>
      </c>
      <c r="B547" s="13" t="s">
        <v>2007</v>
      </c>
      <c r="C547" s="13" t="s">
        <v>1868</v>
      </c>
      <c r="D547" s="13">
        <v>9796248864</v>
      </c>
      <c r="E547" s="13" t="s">
        <v>1734</v>
      </c>
      <c r="F547" s="13" t="s">
        <v>3846</v>
      </c>
      <c r="G547" s="25">
        <v>43570</v>
      </c>
      <c r="H547" s="13" t="s">
        <v>1869</v>
      </c>
      <c r="I547" s="13" t="s">
        <v>31</v>
      </c>
      <c r="J547" s="13" t="s">
        <v>29</v>
      </c>
      <c r="K547" s="33" t="s">
        <v>1870</v>
      </c>
      <c r="L547" s="13" t="s">
        <v>31</v>
      </c>
      <c r="M547" s="12" t="s">
        <v>29</v>
      </c>
      <c r="N547" s="13">
        <v>3</v>
      </c>
      <c r="O547" s="13" t="s">
        <v>29</v>
      </c>
      <c r="P547" s="13" t="s">
        <v>29</v>
      </c>
      <c r="Q547" s="13"/>
    </row>
    <row r="548" spans="1:17" ht="38.25" x14ac:dyDescent="0.25">
      <c r="A548" s="30">
        <f t="shared" si="14"/>
        <v>544</v>
      </c>
      <c r="B548" s="13" t="s">
        <v>2007</v>
      </c>
      <c r="C548" s="13" t="s">
        <v>1871</v>
      </c>
      <c r="D548" s="13">
        <v>9419620244</v>
      </c>
      <c r="E548" s="13" t="s">
        <v>1757</v>
      </c>
      <c r="F548" s="13" t="s">
        <v>3846</v>
      </c>
      <c r="G548" s="25">
        <v>43551</v>
      </c>
      <c r="H548" s="13" t="s">
        <v>1871</v>
      </c>
      <c r="I548" s="13" t="s">
        <v>31</v>
      </c>
      <c r="J548" s="13" t="s">
        <v>29</v>
      </c>
      <c r="K548" s="33" t="s">
        <v>1872</v>
      </c>
      <c r="L548" s="13" t="s">
        <v>31</v>
      </c>
      <c r="M548" s="12" t="s">
        <v>29</v>
      </c>
      <c r="N548" s="13">
        <v>10</v>
      </c>
      <c r="O548" s="13" t="s">
        <v>29</v>
      </c>
      <c r="P548" s="13" t="s">
        <v>29</v>
      </c>
      <c r="Q548" s="13"/>
    </row>
    <row r="549" spans="1:17" ht="25.5" x14ac:dyDescent="0.25">
      <c r="A549" s="30">
        <f t="shared" si="14"/>
        <v>545</v>
      </c>
      <c r="B549" s="13" t="s">
        <v>2007</v>
      </c>
      <c r="C549" s="13" t="s">
        <v>1873</v>
      </c>
      <c r="D549" s="13">
        <v>9419884946</v>
      </c>
      <c r="E549" s="13" t="s">
        <v>1752</v>
      </c>
      <c r="F549" s="13" t="s">
        <v>3846</v>
      </c>
      <c r="G549" s="25">
        <v>43550</v>
      </c>
      <c r="H549" s="13" t="s">
        <v>1873</v>
      </c>
      <c r="I549" s="13" t="s">
        <v>31</v>
      </c>
      <c r="J549" s="13" t="s">
        <v>29</v>
      </c>
      <c r="K549" s="33" t="s">
        <v>1874</v>
      </c>
      <c r="L549" s="13" t="s">
        <v>31</v>
      </c>
      <c r="M549" s="12" t="s">
        <v>29</v>
      </c>
      <c r="N549" s="13">
        <v>8</v>
      </c>
      <c r="O549" s="13" t="s">
        <v>29</v>
      </c>
      <c r="P549" s="13" t="s">
        <v>29</v>
      </c>
      <c r="Q549" s="13"/>
    </row>
    <row r="550" spans="1:17" ht="25.5" x14ac:dyDescent="0.25">
      <c r="A550" s="30">
        <f t="shared" si="14"/>
        <v>546</v>
      </c>
      <c r="B550" s="13" t="s">
        <v>2007</v>
      </c>
      <c r="C550" s="13" t="s">
        <v>1875</v>
      </c>
      <c r="D550" s="13">
        <v>9103474513</v>
      </c>
      <c r="E550" s="13" t="s">
        <v>1789</v>
      </c>
      <c r="F550" s="13" t="s">
        <v>3846</v>
      </c>
      <c r="G550" s="25">
        <v>43570</v>
      </c>
      <c r="H550" s="13" t="s">
        <v>1875</v>
      </c>
      <c r="I550" s="13" t="s">
        <v>31</v>
      </c>
      <c r="J550" s="13" t="s">
        <v>29</v>
      </c>
      <c r="K550" s="33" t="s">
        <v>1876</v>
      </c>
      <c r="L550" s="13" t="s">
        <v>31</v>
      </c>
      <c r="M550" s="12" t="s">
        <v>29</v>
      </c>
      <c r="N550" s="13">
        <v>7</v>
      </c>
      <c r="O550" s="13" t="s">
        <v>29</v>
      </c>
      <c r="P550" s="13" t="s">
        <v>29</v>
      </c>
      <c r="Q550" s="13"/>
    </row>
    <row r="551" spans="1:17" x14ac:dyDescent="0.25">
      <c r="A551" s="30">
        <f t="shared" si="14"/>
        <v>547</v>
      </c>
      <c r="B551" s="13" t="s">
        <v>2007</v>
      </c>
      <c r="C551" s="17" t="s">
        <v>1877</v>
      </c>
      <c r="D551" s="13">
        <v>7889701381</v>
      </c>
      <c r="E551" s="13" t="s">
        <v>1742</v>
      </c>
      <c r="F551" s="13" t="s">
        <v>3846</v>
      </c>
      <c r="G551" s="25">
        <v>43573</v>
      </c>
      <c r="H551" s="17" t="s">
        <v>1877</v>
      </c>
      <c r="I551" s="13" t="s">
        <v>31</v>
      </c>
      <c r="J551" s="13" t="s">
        <v>29</v>
      </c>
      <c r="K551" s="33" t="s">
        <v>1878</v>
      </c>
      <c r="L551" s="13" t="s">
        <v>31</v>
      </c>
      <c r="M551" s="12" t="s">
        <v>29</v>
      </c>
      <c r="N551" s="13">
        <v>4</v>
      </c>
      <c r="O551" s="13" t="s">
        <v>29</v>
      </c>
      <c r="P551" s="13" t="s">
        <v>29</v>
      </c>
      <c r="Q551" s="13"/>
    </row>
    <row r="552" spans="1:17" ht="25.5" x14ac:dyDescent="0.25">
      <c r="A552" s="30">
        <f t="shared" si="14"/>
        <v>548</v>
      </c>
      <c r="B552" s="13" t="s">
        <v>2007</v>
      </c>
      <c r="C552" s="13" t="s">
        <v>1879</v>
      </c>
      <c r="D552" s="13">
        <v>9086334172</v>
      </c>
      <c r="E552" s="13" t="s">
        <v>1742</v>
      </c>
      <c r="F552" s="13" t="s">
        <v>3846</v>
      </c>
      <c r="G552" s="25">
        <v>43573</v>
      </c>
      <c r="H552" s="13" t="s">
        <v>1879</v>
      </c>
      <c r="I552" s="13" t="s">
        <v>31</v>
      </c>
      <c r="J552" s="13" t="s">
        <v>29</v>
      </c>
      <c r="K552" s="33" t="s">
        <v>1880</v>
      </c>
      <c r="L552" s="13" t="s">
        <v>31</v>
      </c>
      <c r="M552" s="12" t="s">
        <v>29</v>
      </c>
      <c r="N552" s="13">
        <v>8</v>
      </c>
      <c r="O552" s="13" t="s">
        <v>29</v>
      </c>
      <c r="P552" s="13" t="s">
        <v>29</v>
      </c>
      <c r="Q552" s="13"/>
    </row>
    <row r="553" spans="1:17" x14ac:dyDescent="0.25">
      <c r="A553" s="30">
        <f t="shared" si="14"/>
        <v>549</v>
      </c>
      <c r="B553" s="13" t="s">
        <v>2007</v>
      </c>
      <c r="C553" s="13" t="s">
        <v>1879</v>
      </c>
      <c r="D553" s="13">
        <v>9906283243</v>
      </c>
      <c r="E553" s="13" t="s">
        <v>1775</v>
      </c>
      <c r="F553" s="13" t="s">
        <v>3846</v>
      </c>
      <c r="G553" s="25">
        <v>43546</v>
      </c>
      <c r="H553" s="13" t="s">
        <v>1881</v>
      </c>
      <c r="I553" s="13" t="s">
        <v>31</v>
      </c>
      <c r="J553" s="13" t="s">
        <v>29</v>
      </c>
      <c r="K553" s="33"/>
      <c r="L553" s="13"/>
      <c r="M553" s="13"/>
      <c r="N553" s="13">
        <v>1</v>
      </c>
      <c r="O553" s="13" t="s">
        <v>29</v>
      </c>
      <c r="P553" s="13" t="s">
        <v>29</v>
      </c>
      <c r="Q553" s="13"/>
    </row>
    <row r="554" spans="1:17" ht="25.5" x14ac:dyDescent="0.25">
      <c r="A554" s="30">
        <f t="shared" si="14"/>
        <v>550</v>
      </c>
      <c r="B554" s="13" t="s">
        <v>2007</v>
      </c>
      <c r="C554" s="13" t="s">
        <v>1884</v>
      </c>
      <c r="D554" s="13">
        <v>9858140954</v>
      </c>
      <c r="E554" s="13" t="s">
        <v>1885</v>
      </c>
      <c r="F554" s="13" t="s">
        <v>3846</v>
      </c>
      <c r="G554" s="25">
        <v>43579</v>
      </c>
      <c r="H554" s="13" t="s">
        <v>1886</v>
      </c>
      <c r="I554" s="13" t="s">
        <v>31</v>
      </c>
      <c r="J554" s="13" t="s">
        <v>29</v>
      </c>
      <c r="K554" s="33" t="s">
        <v>1887</v>
      </c>
      <c r="L554" s="13" t="s">
        <v>31</v>
      </c>
      <c r="M554" s="12" t="s">
        <v>29</v>
      </c>
      <c r="N554" s="13">
        <v>7</v>
      </c>
      <c r="O554" s="13" t="s">
        <v>29</v>
      </c>
      <c r="P554" s="13" t="s">
        <v>29</v>
      </c>
      <c r="Q554" s="13"/>
    </row>
    <row r="555" spans="1:17" ht="63.75" x14ac:dyDescent="0.25">
      <c r="A555" s="30">
        <f t="shared" si="14"/>
        <v>551</v>
      </c>
      <c r="B555" s="13" t="s">
        <v>2007</v>
      </c>
      <c r="C555" s="12" t="s">
        <v>1888</v>
      </c>
      <c r="D555" s="13">
        <v>9906231048</v>
      </c>
      <c r="E555" s="13" t="s">
        <v>1789</v>
      </c>
      <c r="F555" s="13" t="s">
        <v>3846</v>
      </c>
      <c r="G555" s="25">
        <v>43570</v>
      </c>
      <c r="H555" s="12" t="s">
        <v>1889</v>
      </c>
      <c r="I555" s="13" t="s">
        <v>31</v>
      </c>
      <c r="J555" s="13" t="s">
        <v>29</v>
      </c>
      <c r="K555" s="33" t="s">
        <v>1890</v>
      </c>
      <c r="L555" s="13" t="s">
        <v>31</v>
      </c>
      <c r="M555" s="12" t="s">
        <v>29</v>
      </c>
      <c r="N555" s="13">
        <v>15</v>
      </c>
      <c r="O555" s="13" t="s">
        <v>29</v>
      </c>
      <c r="P555" s="13" t="s">
        <v>29</v>
      </c>
      <c r="Q555" s="13"/>
    </row>
    <row r="556" spans="1:17" ht="25.5" x14ac:dyDescent="0.25">
      <c r="A556" s="30">
        <f t="shared" si="14"/>
        <v>552</v>
      </c>
      <c r="B556" s="13" t="s">
        <v>2007</v>
      </c>
      <c r="C556" s="13" t="s">
        <v>1891</v>
      </c>
      <c r="D556" s="13">
        <v>9086019565</v>
      </c>
      <c r="E556" s="13" t="s">
        <v>1892</v>
      </c>
      <c r="F556" s="13" t="s">
        <v>3846</v>
      </c>
      <c r="G556" s="25">
        <v>43558</v>
      </c>
      <c r="H556" s="13" t="s">
        <v>1893</v>
      </c>
      <c r="I556" s="13" t="s">
        <v>31</v>
      </c>
      <c r="J556" s="13" t="s">
        <v>29</v>
      </c>
      <c r="K556" s="33" t="s">
        <v>1894</v>
      </c>
      <c r="L556" s="13" t="s">
        <v>31</v>
      </c>
      <c r="M556" s="12" t="s">
        <v>29</v>
      </c>
      <c r="N556" s="13">
        <v>7</v>
      </c>
      <c r="O556" s="13" t="s">
        <v>29</v>
      </c>
      <c r="P556" s="13" t="s">
        <v>29</v>
      </c>
      <c r="Q556" s="13"/>
    </row>
    <row r="557" spans="1:17" x14ac:dyDescent="0.25">
      <c r="A557" s="30">
        <f t="shared" si="14"/>
        <v>553</v>
      </c>
      <c r="B557" s="13" t="s">
        <v>2007</v>
      </c>
      <c r="C557" s="13" t="s">
        <v>1895</v>
      </c>
      <c r="D557" s="13">
        <v>9906024030</v>
      </c>
      <c r="E557" s="13" t="s">
        <v>1892</v>
      </c>
      <c r="F557" s="13" t="s">
        <v>3846</v>
      </c>
      <c r="G557" s="25">
        <v>43558</v>
      </c>
      <c r="H557" s="13" t="s">
        <v>1896</v>
      </c>
      <c r="I557" s="13" t="s">
        <v>31</v>
      </c>
      <c r="J557" s="13" t="s">
        <v>29</v>
      </c>
      <c r="K557" s="33" t="s">
        <v>1897</v>
      </c>
      <c r="L557" s="13" t="s">
        <v>31</v>
      </c>
      <c r="M557" s="12" t="s">
        <v>29</v>
      </c>
      <c r="N557" s="13">
        <v>2</v>
      </c>
      <c r="O557" s="13" t="s">
        <v>29</v>
      </c>
      <c r="P557" s="13" t="s">
        <v>29</v>
      </c>
      <c r="Q557" s="13"/>
    </row>
    <row r="558" spans="1:17" ht="38.25" x14ac:dyDescent="0.25">
      <c r="A558" s="30">
        <f t="shared" si="14"/>
        <v>554</v>
      </c>
      <c r="B558" s="13" t="s">
        <v>2007</v>
      </c>
      <c r="C558" s="13" t="s">
        <v>1900</v>
      </c>
      <c r="D558" s="13">
        <v>9469077346</v>
      </c>
      <c r="E558" s="13" t="s">
        <v>1730</v>
      </c>
      <c r="F558" s="13" t="s">
        <v>3846</v>
      </c>
      <c r="G558" s="25">
        <v>43571</v>
      </c>
      <c r="H558" s="13" t="s">
        <v>1901</v>
      </c>
      <c r="I558" s="13" t="s">
        <v>31</v>
      </c>
      <c r="J558" s="13" t="s">
        <v>29</v>
      </c>
      <c r="K558" s="33" t="s">
        <v>1902</v>
      </c>
      <c r="L558" s="13" t="s">
        <v>31</v>
      </c>
      <c r="M558" s="12" t="s">
        <v>29</v>
      </c>
      <c r="N558" s="13">
        <v>8</v>
      </c>
      <c r="O558" s="13" t="s">
        <v>29</v>
      </c>
      <c r="P558" s="13" t="s">
        <v>29</v>
      </c>
      <c r="Q558" s="13"/>
    </row>
    <row r="559" spans="1:17" ht="25.5" x14ac:dyDescent="0.25">
      <c r="A559" s="30">
        <f t="shared" si="14"/>
        <v>555</v>
      </c>
      <c r="B559" s="13" t="s">
        <v>2007</v>
      </c>
      <c r="C559" s="13" t="s">
        <v>1903</v>
      </c>
      <c r="D559" s="13">
        <v>9797491042</v>
      </c>
      <c r="E559" s="13" t="s">
        <v>1752</v>
      </c>
      <c r="F559" s="13" t="s">
        <v>3846</v>
      </c>
      <c r="G559" s="25">
        <v>43549</v>
      </c>
      <c r="H559" s="13" t="s">
        <v>1903</v>
      </c>
      <c r="I559" s="13" t="s">
        <v>31</v>
      </c>
      <c r="J559" s="13" t="s">
        <v>29</v>
      </c>
      <c r="K559" s="33" t="s">
        <v>1904</v>
      </c>
      <c r="L559" s="13" t="s">
        <v>31</v>
      </c>
      <c r="M559" s="12" t="s">
        <v>29</v>
      </c>
      <c r="N559" s="13">
        <v>7</v>
      </c>
      <c r="O559" s="13" t="s">
        <v>29</v>
      </c>
      <c r="P559" s="13" t="s">
        <v>29</v>
      </c>
      <c r="Q559" s="13"/>
    </row>
    <row r="560" spans="1:17" ht="51" x14ac:dyDescent="0.25">
      <c r="A560" s="30">
        <f t="shared" si="14"/>
        <v>556</v>
      </c>
      <c r="B560" s="13" t="s">
        <v>2007</v>
      </c>
      <c r="C560" s="13" t="s">
        <v>1905</v>
      </c>
      <c r="D560" s="13">
        <v>9419617581</v>
      </c>
      <c r="E560" s="13" t="s">
        <v>1789</v>
      </c>
      <c r="F560" s="13" t="s">
        <v>3846</v>
      </c>
      <c r="G560" s="25">
        <v>43570</v>
      </c>
      <c r="H560" s="13" t="s">
        <v>1905</v>
      </c>
      <c r="I560" s="13" t="s">
        <v>31</v>
      </c>
      <c r="J560" s="13" t="s">
        <v>29</v>
      </c>
      <c r="K560" s="33" t="s">
        <v>1906</v>
      </c>
      <c r="L560" s="13" t="s">
        <v>31</v>
      </c>
      <c r="M560" s="12" t="s">
        <v>29</v>
      </c>
      <c r="N560" s="13">
        <v>11</v>
      </c>
      <c r="O560" s="13" t="s">
        <v>29</v>
      </c>
      <c r="P560" s="13" t="s">
        <v>29</v>
      </c>
      <c r="Q560" s="13"/>
    </row>
    <row r="561" spans="1:17" x14ac:dyDescent="0.25">
      <c r="A561" s="30">
        <f t="shared" si="14"/>
        <v>557</v>
      </c>
      <c r="B561" s="13" t="s">
        <v>2007</v>
      </c>
      <c r="C561" s="13" t="s">
        <v>1910</v>
      </c>
      <c r="D561" s="13">
        <v>7006974148</v>
      </c>
      <c r="E561" s="13" t="s">
        <v>1892</v>
      </c>
      <c r="F561" s="13" t="s">
        <v>3846</v>
      </c>
      <c r="G561" s="25">
        <v>43558</v>
      </c>
      <c r="H561" s="13" t="s">
        <v>1911</v>
      </c>
      <c r="I561" s="13" t="s">
        <v>31</v>
      </c>
      <c r="J561" s="13" t="s">
        <v>29</v>
      </c>
      <c r="K561" s="33"/>
      <c r="L561" s="13"/>
      <c r="M561" s="13"/>
      <c r="N561" s="13">
        <v>1</v>
      </c>
      <c r="O561" s="13" t="s">
        <v>29</v>
      </c>
      <c r="P561" s="13" t="s">
        <v>29</v>
      </c>
      <c r="Q561" s="13"/>
    </row>
    <row r="562" spans="1:17" ht="25.5" x14ac:dyDescent="0.25">
      <c r="A562" s="30">
        <f t="shared" si="14"/>
        <v>558</v>
      </c>
      <c r="B562" s="13" t="s">
        <v>2007</v>
      </c>
      <c r="C562" s="13" t="s">
        <v>1912</v>
      </c>
      <c r="D562" s="13">
        <v>8082855226</v>
      </c>
      <c r="E562" s="13" t="s">
        <v>1739</v>
      </c>
      <c r="F562" s="13" t="s">
        <v>3846</v>
      </c>
      <c r="G562" s="25">
        <v>43549</v>
      </c>
      <c r="H562" s="13" t="s">
        <v>1912</v>
      </c>
      <c r="I562" s="13" t="s">
        <v>31</v>
      </c>
      <c r="J562" s="13" t="s">
        <v>29</v>
      </c>
      <c r="K562" s="33" t="s">
        <v>1913</v>
      </c>
      <c r="L562" s="13" t="s">
        <v>31</v>
      </c>
      <c r="M562" s="12" t="s">
        <v>29</v>
      </c>
      <c r="N562" s="13">
        <v>7</v>
      </c>
      <c r="O562" s="13" t="s">
        <v>29</v>
      </c>
      <c r="P562" s="13" t="s">
        <v>29</v>
      </c>
      <c r="Q562" s="13"/>
    </row>
    <row r="563" spans="1:17" ht="25.5" x14ac:dyDescent="0.25">
      <c r="A563" s="30">
        <f t="shared" si="14"/>
        <v>559</v>
      </c>
      <c r="B563" s="13" t="s">
        <v>2007</v>
      </c>
      <c r="C563" s="12" t="s">
        <v>1914</v>
      </c>
      <c r="D563" s="13">
        <v>9622109429</v>
      </c>
      <c r="E563" s="13" t="s">
        <v>1765</v>
      </c>
      <c r="F563" s="13" t="s">
        <v>3846</v>
      </c>
      <c r="G563" s="25">
        <v>43558</v>
      </c>
      <c r="H563" s="12" t="s">
        <v>1915</v>
      </c>
      <c r="I563" s="13" t="s">
        <v>31</v>
      </c>
      <c r="J563" s="13" t="s">
        <v>29</v>
      </c>
      <c r="K563" s="33" t="s">
        <v>1916</v>
      </c>
      <c r="L563" s="13" t="s">
        <v>31</v>
      </c>
      <c r="M563" s="12" t="s">
        <v>29</v>
      </c>
      <c r="N563" s="13">
        <v>8</v>
      </c>
      <c r="O563" s="13" t="s">
        <v>29</v>
      </c>
      <c r="P563" s="13" t="s">
        <v>29</v>
      </c>
      <c r="Q563" s="13"/>
    </row>
    <row r="564" spans="1:17" x14ac:dyDescent="0.25">
      <c r="A564" s="30">
        <f t="shared" si="14"/>
        <v>560</v>
      </c>
      <c r="B564" s="13" t="s">
        <v>2007</v>
      </c>
      <c r="C564" s="12" t="s">
        <v>1924</v>
      </c>
      <c r="D564" s="13">
        <v>9419227414</v>
      </c>
      <c r="E564" s="13" t="s">
        <v>1739</v>
      </c>
      <c r="F564" s="13" t="s">
        <v>3846</v>
      </c>
      <c r="G564" s="25">
        <v>43549</v>
      </c>
      <c r="H564" s="12" t="s">
        <v>1925</v>
      </c>
      <c r="I564" s="13" t="s">
        <v>31</v>
      </c>
      <c r="J564" s="13" t="s">
        <v>29</v>
      </c>
      <c r="K564" s="33"/>
      <c r="L564" s="13"/>
      <c r="M564" s="13"/>
      <c r="N564" s="13">
        <v>1</v>
      </c>
      <c r="O564" s="13" t="s">
        <v>29</v>
      </c>
      <c r="P564" s="13" t="s">
        <v>29</v>
      </c>
      <c r="Q564" s="13"/>
    </row>
    <row r="565" spans="1:17" ht="25.5" x14ac:dyDescent="0.25">
      <c r="A565" s="30">
        <f t="shared" si="14"/>
        <v>561</v>
      </c>
      <c r="B565" s="13" t="s">
        <v>2007</v>
      </c>
      <c r="C565" s="12" t="s">
        <v>1926</v>
      </c>
      <c r="D565" s="13">
        <v>9419227414</v>
      </c>
      <c r="E565" s="13" t="s">
        <v>1775</v>
      </c>
      <c r="F565" s="13" t="s">
        <v>3846</v>
      </c>
      <c r="G565" s="25">
        <v>43544</v>
      </c>
      <c r="H565" s="12" t="s">
        <v>1927</v>
      </c>
      <c r="I565" s="13" t="s">
        <v>31</v>
      </c>
      <c r="J565" s="13" t="s">
        <v>29</v>
      </c>
      <c r="K565" s="33" t="s">
        <v>1928</v>
      </c>
      <c r="L565" s="13" t="s">
        <v>31</v>
      </c>
      <c r="M565" s="12" t="s">
        <v>29</v>
      </c>
      <c r="N565" s="13">
        <v>7</v>
      </c>
      <c r="O565" s="13" t="s">
        <v>29</v>
      </c>
      <c r="P565" s="13" t="s">
        <v>29</v>
      </c>
      <c r="Q565" s="13"/>
    </row>
    <row r="566" spans="1:17" x14ac:dyDescent="0.25">
      <c r="A566" s="30">
        <f t="shared" si="14"/>
        <v>562</v>
      </c>
      <c r="B566" s="13" t="s">
        <v>2007</v>
      </c>
      <c r="C566" s="12" t="s">
        <v>1929</v>
      </c>
      <c r="D566" s="13">
        <v>9797549101</v>
      </c>
      <c r="E566" s="13" t="s">
        <v>1842</v>
      </c>
      <c r="F566" s="13" t="s">
        <v>3846</v>
      </c>
      <c r="G566" s="25">
        <v>43579</v>
      </c>
      <c r="H566" s="12" t="s">
        <v>1930</v>
      </c>
      <c r="I566" s="13" t="s">
        <v>31</v>
      </c>
      <c r="J566" s="13" t="s">
        <v>29</v>
      </c>
      <c r="K566" s="33" t="s">
        <v>1931</v>
      </c>
      <c r="L566" s="13" t="s">
        <v>31</v>
      </c>
      <c r="M566" s="12" t="s">
        <v>29</v>
      </c>
      <c r="N566" s="13">
        <v>4</v>
      </c>
      <c r="O566" s="13" t="s">
        <v>29</v>
      </c>
      <c r="P566" s="13" t="s">
        <v>29</v>
      </c>
      <c r="Q566" s="13"/>
    </row>
    <row r="567" spans="1:17" ht="25.5" x14ac:dyDescent="0.25">
      <c r="A567" s="30">
        <f t="shared" si="14"/>
        <v>563</v>
      </c>
      <c r="B567" s="13" t="s">
        <v>2007</v>
      </c>
      <c r="C567" s="12" t="s">
        <v>1932</v>
      </c>
      <c r="D567" s="13">
        <v>7006221660</v>
      </c>
      <c r="E567" s="13" t="s">
        <v>1757</v>
      </c>
      <c r="F567" s="13" t="s">
        <v>3846</v>
      </c>
      <c r="G567" s="25">
        <v>43551</v>
      </c>
      <c r="H567" s="12" t="s">
        <v>1932</v>
      </c>
      <c r="I567" s="13" t="s">
        <v>31</v>
      </c>
      <c r="J567" s="13" t="s">
        <v>29</v>
      </c>
      <c r="K567" s="33" t="s">
        <v>1933</v>
      </c>
      <c r="L567" s="13" t="s">
        <v>31</v>
      </c>
      <c r="M567" s="12" t="s">
        <v>29</v>
      </c>
      <c r="N567" s="13">
        <v>5</v>
      </c>
      <c r="O567" s="13" t="s">
        <v>29</v>
      </c>
      <c r="P567" s="13" t="s">
        <v>29</v>
      </c>
      <c r="Q567" s="13"/>
    </row>
    <row r="568" spans="1:17" x14ac:dyDescent="0.25">
      <c r="A568" s="30">
        <f t="shared" si="14"/>
        <v>564</v>
      </c>
      <c r="B568" s="13" t="s">
        <v>2007</v>
      </c>
      <c r="C568" s="12" t="s">
        <v>1940</v>
      </c>
      <c r="D568" s="13">
        <v>7051047124</v>
      </c>
      <c r="E568" s="13" t="s">
        <v>1747</v>
      </c>
      <c r="F568" s="13" t="s">
        <v>3846</v>
      </c>
      <c r="G568" s="25">
        <v>43549</v>
      </c>
      <c r="H568" s="12" t="s">
        <v>1940</v>
      </c>
      <c r="I568" s="13" t="s">
        <v>31</v>
      </c>
      <c r="J568" s="13" t="s">
        <v>29</v>
      </c>
      <c r="K568" s="33"/>
      <c r="L568" s="13"/>
      <c r="M568" s="13"/>
      <c r="N568" s="13">
        <v>1</v>
      </c>
      <c r="O568" s="13" t="s">
        <v>29</v>
      </c>
      <c r="P568" s="13" t="s">
        <v>29</v>
      </c>
      <c r="Q568" s="13"/>
    </row>
    <row r="569" spans="1:17" x14ac:dyDescent="0.25">
      <c r="A569" s="30">
        <f t="shared" si="14"/>
        <v>565</v>
      </c>
      <c r="B569" s="13" t="s">
        <v>2007</v>
      </c>
      <c r="C569" s="12" t="s">
        <v>1941</v>
      </c>
      <c r="D569" s="13">
        <v>9596930586</v>
      </c>
      <c r="E569" s="13" t="s">
        <v>1885</v>
      </c>
      <c r="F569" s="13" t="s">
        <v>3846</v>
      </c>
      <c r="G569" s="25">
        <v>43579</v>
      </c>
      <c r="H569" s="12" t="s">
        <v>1941</v>
      </c>
      <c r="I569" s="13" t="s">
        <v>31</v>
      </c>
      <c r="J569" s="13" t="s">
        <v>29</v>
      </c>
      <c r="K569" s="33"/>
      <c r="L569" s="13"/>
      <c r="M569" s="13"/>
      <c r="N569" s="13">
        <v>1</v>
      </c>
      <c r="O569" s="13" t="s">
        <v>29</v>
      </c>
      <c r="P569" s="13" t="s">
        <v>29</v>
      </c>
      <c r="Q569" s="13"/>
    </row>
    <row r="570" spans="1:17" ht="25.5" x14ac:dyDescent="0.25">
      <c r="A570" s="30">
        <f t="shared" si="14"/>
        <v>566</v>
      </c>
      <c r="B570" s="13" t="s">
        <v>2007</v>
      </c>
      <c r="C570" s="12" t="s">
        <v>1942</v>
      </c>
      <c r="D570" s="13">
        <v>9622282044</v>
      </c>
      <c r="E570" s="13" t="s">
        <v>1747</v>
      </c>
      <c r="F570" s="13" t="s">
        <v>3846</v>
      </c>
      <c r="G570" s="25">
        <v>43579</v>
      </c>
      <c r="H570" s="12" t="s">
        <v>1943</v>
      </c>
      <c r="I570" s="13" t="s">
        <v>31</v>
      </c>
      <c r="J570" s="13" t="s">
        <v>29</v>
      </c>
      <c r="K570" s="33" t="s">
        <v>1944</v>
      </c>
      <c r="L570" s="13" t="s">
        <v>31</v>
      </c>
      <c r="M570" s="12" t="s">
        <v>29</v>
      </c>
      <c r="N570" s="13">
        <v>5</v>
      </c>
      <c r="O570" s="13" t="s">
        <v>29</v>
      </c>
      <c r="P570" s="13" t="s">
        <v>29</v>
      </c>
      <c r="Q570" s="13"/>
    </row>
    <row r="571" spans="1:17" ht="25.5" x14ac:dyDescent="0.25">
      <c r="A571" s="30">
        <f t="shared" si="14"/>
        <v>567</v>
      </c>
      <c r="B571" s="13" t="s">
        <v>2007</v>
      </c>
      <c r="C571" s="12" t="s">
        <v>1945</v>
      </c>
      <c r="D571" s="13">
        <v>9086028296</v>
      </c>
      <c r="E571" s="13" t="s">
        <v>1789</v>
      </c>
      <c r="F571" s="13" t="s">
        <v>3846</v>
      </c>
      <c r="G571" s="25">
        <v>43570</v>
      </c>
      <c r="H571" s="12" t="s">
        <v>1945</v>
      </c>
      <c r="I571" s="13" t="s">
        <v>31</v>
      </c>
      <c r="J571" s="13" t="s">
        <v>29</v>
      </c>
      <c r="K571" s="33" t="s">
        <v>1946</v>
      </c>
      <c r="L571" s="13" t="s">
        <v>31</v>
      </c>
      <c r="M571" s="12" t="s">
        <v>29</v>
      </c>
      <c r="N571" s="13">
        <v>6</v>
      </c>
      <c r="O571" s="13" t="s">
        <v>29</v>
      </c>
      <c r="P571" s="13" t="s">
        <v>29</v>
      </c>
      <c r="Q571" s="13"/>
    </row>
    <row r="572" spans="1:17" ht="38.25" x14ac:dyDescent="0.25">
      <c r="A572" s="30">
        <f t="shared" si="14"/>
        <v>568</v>
      </c>
      <c r="B572" s="13" t="s">
        <v>2007</v>
      </c>
      <c r="C572" s="12" t="s">
        <v>1950</v>
      </c>
      <c r="D572" s="13">
        <v>9797787373</v>
      </c>
      <c r="E572" s="13" t="s">
        <v>1842</v>
      </c>
      <c r="F572" s="13" t="s">
        <v>3846</v>
      </c>
      <c r="G572" s="25">
        <v>43579</v>
      </c>
      <c r="H572" s="12" t="s">
        <v>1950</v>
      </c>
      <c r="I572" s="13" t="s">
        <v>31</v>
      </c>
      <c r="J572" s="13" t="s">
        <v>29</v>
      </c>
      <c r="K572" s="33" t="s">
        <v>1951</v>
      </c>
      <c r="L572" s="13" t="s">
        <v>31</v>
      </c>
      <c r="M572" s="12" t="s">
        <v>29</v>
      </c>
      <c r="N572" s="13">
        <v>11</v>
      </c>
      <c r="O572" s="13" t="s">
        <v>29</v>
      </c>
      <c r="P572" s="13" t="s">
        <v>29</v>
      </c>
      <c r="Q572" s="13"/>
    </row>
    <row r="573" spans="1:17" ht="25.5" x14ac:dyDescent="0.25">
      <c r="A573" s="30">
        <f t="shared" si="14"/>
        <v>569</v>
      </c>
      <c r="B573" s="13" t="s">
        <v>2007</v>
      </c>
      <c r="C573" s="12" t="s">
        <v>1952</v>
      </c>
      <c r="D573" s="13">
        <v>9797441358</v>
      </c>
      <c r="E573" s="13" t="s">
        <v>1730</v>
      </c>
      <c r="F573" s="13" t="s">
        <v>3846</v>
      </c>
      <c r="G573" s="25">
        <v>43570</v>
      </c>
      <c r="H573" s="12" t="s">
        <v>1953</v>
      </c>
      <c r="I573" s="13" t="s">
        <v>31</v>
      </c>
      <c r="J573" s="13" t="s">
        <v>29</v>
      </c>
      <c r="K573" s="33" t="s">
        <v>1954</v>
      </c>
      <c r="L573" s="13" t="s">
        <v>31</v>
      </c>
      <c r="M573" s="12" t="s">
        <v>29</v>
      </c>
      <c r="N573" s="13">
        <v>5</v>
      </c>
      <c r="O573" s="13" t="s">
        <v>29</v>
      </c>
      <c r="P573" s="13" t="s">
        <v>29</v>
      </c>
      <c r="Q573" s="13"/>
    </row>
    <row r="574" spans="1:17" x14ac:dyDescent="0.25">
      <c r="A574" s="30">
        <f t="shared" si="14"/>
        <v>570</v>
      </c>
      <c r="B574" s="13" t="s">
        <v>2007</v>
      </c>
      <c r="C574" s="12" t="s">
        <v>1955</v>
      </c>
      <c r="D574" s="13">
        <v>9906039267</v>
      </c>
      <c r="E574" s="13" t="s">
        <v>1847</v>
      </c>
      <c r="F574" s="13" t="s">
        <v>3846</v>
      </c>
      <c r="G574" s="25">
        <v>43549</v>
      </c>
      <c r="H574" s="12" t="s">
        <v>1955</v>
      </c>
      <c r="I574" s="13" t="s">
        <v>31</v>
      </c>
      <c r="J574" s="13" t="s">
        <v>29</v>
      </c>
      <c r="K574" s="33" t="s">
        <v>1956</v>
      </c>
      <c r="L574" s="13" t="s">
        <v>31</v>
      </c>
      <c r="M574" s="12" t="s">
        <v>29</v>
      </c>
      <c r="N574" s="13">
        <v>5</v>
      </c>
      <c r="O574" s="13" t="s">
        <v>29</v>
      </c>
      <c r="P574" s="13" t="s">
        <v>29</v>
      </c>
      <c r="Q574" s="13"/>
    </row>
    <row r="575" spans="1:17" ht="25.5" x14ac:dyDescent="0.25">
      <c r="A575" s="30">
        <f t="shared" si="14"/>
        <v>571</v>
      </c>
      <c r="B575" s="13" t="s">
        <v>2007</v>
      </c>
      <c r="C575" s="12" t="s">
        <v>1963</v>
      </c>
      <c r="D575" s="13">
        <v>7051369830</v>
      </c>
      <c r="E575" s="13" t="s">
        <v>1734</v>
      </c>
      <c r="F575" s="13" t="s">
        <v>3846</v>
      </c>
      <c r="G575" s="25">
        <v>43559</v>
      </c>
      <c r="H575" s="12" t="s">
        <v>1963</v>
      </c>
      <c r="I575" s="13" t="s">
        <v>31</v>
      </c>
      <c r="J575" s="13" t="s">
        <v>29</v>
      </c>
      <c r="K575" s="33" t="s">
        <v>1964</v>
      </c>
      <c r="L575" s="13" t="s">
        <v>31</v>
      </c>
      <c r="M575" s="12" t="s">
        <v>29</v>
      </c>
      <c r="N575" s="13">
        <v>6</v>
      </c>
      <c r="O575" s="13" t="s">
        <v>29</v>
      </c>
      <c r="P575" s="13" t="s">
        <v>29</v>
      </c>
      <c r="Q575" s="13"/>
    </row>
    <row r="576" spans="1:17" x14ac:dyDescent="0.25">
      <c r="A576" s="30">
        <f t="shared" si="14"/>
        <v>572</v>
      </c>
      <c r="B576" s="13" t="s">
        <v>2007</v>
      </c>
      <c r="C576" s="12" t="s">
        <v>1965</v>
      </c>
      <c r="D576" s="13">
        <v>9906017549</v>
      </c>
      <c r="E576" s="13" t="s">
        <v>1847</v>
      </c>
      <c r="F576" s="13" t="s">
        <v>3846</v>
      </c>
      <c r="G576" s="25">
        <v>43549</v>
      </c>
      <c r="H576" s="12" t="s">
        <v>1965</v>
      </c>
      <c r="I576" s="13" t="s">
        <v>31</v>
      </c>
      <c r="J576" s="13" t="s">
        <v>29</v>
      </c>
      <c r="K576" s="33"/>
      <c r="L576" s="13"/>
      <c r="M576" s="13"/>
      <c r="N576" s="13">
        <v>1</v>
      </c>
      <c r="O576" s="13" t="s">
        <v>29</v>
      </c>
      <c r="P576" s="13" t="s">
        <v>29</v>
      </c>
      <c r="Q576" s="13"/>
    </row>
    <row r="577" spans="1:17" ht="51" x14ac:dyDescent="0.25">
      <c r="A577" s="30">
        <f t="shared" si="14"/>
        <v>573</v>
      </c>
      <c r="B577" s="13" t="s">
        <v>2007</v>
      </c>
      <c r="C577" s="12" t="s">
        <v>1966</v>
      </c>
      <c r="D577" s="13">
        <v>9419315758</v>
      </c>
      <c r="E577" s="13" t="s">
        <v>1892</v>
      </c>
      <c r="F577" s="13" t="s">
        <v>3846</v>
      </c>
      <c r="G577" s="25">
        <v>43558</v>
      </c>
      <c r="H577" s="12" t="s">
        <v>1967</v>
      </c>
      <c r="I577" s="13" t="s">
        <v>31</v>
      </c>
      <c r="J577" s="13" t="s">
        <v>29</v>
      </c>
      <c r="K577" s="33" t="s">
        <v>1968</v>
      </c>
      <c r="L577" s="13" t="s">
        <v>31</v>
      </c>
      <c r="M577" s="12" t="s">
        <v>29</v>
      </c>
      <c r="N577" s="13">
        <v>11</v>
      </c>
      <c r="O577" s="13" t="s">
        <v>29</v>
      </c>
      <c r="P577" s="13" t="s">
        <v>29</v>
      </c>
      <c r="Q577" s="13"/>
    </row>
    <row r="578" spans="1:17" ht="51" x14ac:dyDescent="0.25">
      <c r="A578" s="30">
        <f t="shared" si="14"/>
        <v>574</v>
      </c>
      <c r="B578" s="13" t="s">
        <v>2007</v>
      </c>
      <c r="C578" s="12" t="s">
        <v>1966</v>
      </c>
      <c r="D578" s="13">
        <v>9419315758</v>
      </c>
      <c r="E578" s="13" t="s">
        <v>1892</v>
      </c>
      <c r="F578" s="13" t="s">
        <v>3846</v>
      </c>
      <c r="G578" s="25">
        <v>43558</v>
      </c>
      <c r="H578" s="12" t="s">
        <v>1967</v>
      </c>
      <c r="I578" s="13" t="s">
        <v>31</v>
      </c>
      <c r="J578" s="13" t="s">
        <v>29</v>
      </c>
      <c r="K578" s="33" t="s">
        <v>1969</v>
      </c>
      <c r="L578" s="13" t="s">
        <v>31</v>
      </c>
      <c r="M578" s="12" t="s">
        <v>29</v>
      </c>
      <c r="N578" s="13">
        <v>11</v>
      </c>
      <c r="O578" s="13" t="s">
        <v>29</v>
      </c>
      <c r="P578" s="13" t="s">
        <v>29</v>
      </c>
      <c r="Q578" s="13"/>
    </row>
    <row r="579" spans="1:17" ht="25.5" x14ac:dyDescent="0.25">
      <c r="A579" s="30">
        <f t="shared" si="14"/>
        <v>575</v>
      </c>
      <c r="B579" s="13" t="s">
        <v>2007</v>
      </c>
      <c r="C579" s="12" t="s">
        <v>1973</v>
      </c>
      <c r="D579" s="13">
        <v>9622286437</v>
      </c>
      <c r="E579" s="13" t="s">
        <v>1730</v>
      </c>
      <c r="F579" s="13" t="s">
        <v>3846</v>
      </c>
      <c r="G579" s="25">
        <v>43570</v>
      </c>
      <c r="H579" s="12" t="s">
        <v>1974</v>
      </c>
      <c r="I579" s="13" t="s">
        <v>31</v>
      </c>
      <c r="J579" s="13" t="s">
        <v>29</v>
      </c>
      <c r="K579" s="33" t="s">
        <v>1975</v>
      </c>
      <c r="L579" s="13" t="s">
        <v>31</v>
      </c>
      <c r="M579" s="12" t="s">
        <v>29</v>
      </c>
      <c r="N579" s="13">
        <v>9</v>
      </c>
      <c r="O579" s="13" t="s">
        <v>29</v>
      </c>
      <c r="P579" s="13" t="s">
        <v>29</v>
      </c>
      <c r="Q579" s="13"/>
    </row>
    <row r="580" spans="1:17" x14ac:dyDescent="0.25">
      <c r="A580" s="30">
        <f t="shared" si="14"/>
        <v>576</v>
      </c>
      <c r="B580" s="13" t="s">
        <v>2007</v>
      </c>
      <c r="C580" s="12" t="s">
        <v>1976</v>
      </c>
      <c r="D580" s="13">
        <v>9419301500</v>
      </c>
      <c r="E580" s="13" t="s">
        <v>1747</v>
      </c>
      <c r="F580" s="13" t="s">
        <v>3846</v>
      </c>
      <c r="G580" s="25">
        <v>43579</v>
      </c>
      <c r="H580" s="12" t="s">
        <v>1976</v>
      </c>
      <c r="I580" s="13" t="s">
        <v>31</v>
      </c>
      <c r="J580" s="13" t="s">
        <v>29</v>
      </c>
      <c r="K580" s="33"/>
      <c r="L580" s="13"/>
      <c r="M580" s="13"/>
      <c r="N580" s="13">
        <v>1</v>
      </c>
      <c r="O580" s="13" t="s">
        <v>29</v>
      </c>
      <c r="P580" s="13" t="s">
        <v>29</v>
      </c>
      <c r="Q580" s="13"/>
    </row>
    <row r="581" spans="1:17" ht="38.25" x14ac:dyDescent="0.25">
      <c r="A581" s="30">
        <f t="shared" si="14"/>
        <v>577</v>
      </c>
      <c r="B581" s="13" t="s">
        <v>2007</v>
      </c>
      <c r="C581" s="12" t="s">
        <v>1977</v>
      </c>
      <c r="D581" s="13">
        <v>7298192253</v>
      </c>
      <c r="E581" s="13" t="s">
        <v>1734</v>
      </c>
      <c r="F581" s="13" t="s">
        <v>3846</v>
      </c>
      <c r="G581" s="25">
        <v>44127</v>
      </c>
      <c r="H581" s="12" t="s">
        <v>1977</v>
      </c>
      <c r="I581" s="13" t="s">
        <v>31</v>
      </c>
      <c r="J581" s="13" t="s">
        <v>29</v>
      </c>
      <c r="K581" s="33" t="s">
        <v>1978</v>
      </c>
      <c r="L581" s="13" t="s">
        <v>31</v>
      </c>
      <c r="M581" s="12" t="s">
        <v>29</v>
      </c>
      <c r="N581" s="13">
        <v>10</v>
      </c>
      <c r="O581" s="13" t="s">
        <v>29</v>
      </c>
      <c r="P581" s="13" t="s">
        <v>29</v>
      </c>
      <c r="Q581" s="13"/>
    </row>
    <row r="582" spans="1:17" ht="25.5" x14ac:dyDescent="0.25">
      <c r="A582" s="30">
        <f t="shared" si="14"/>
        <v>578</v>
      </c>
      <c r="B582" s="13" t="s">
        <v>2007</v>
      </c>
      <c r="C582" s="12" t="s">
        <v>1984</v>
      </c>
      <c r="D582" s="13">
        <v>9419662822</v>
      </c>
      <c r="E582" s="13" t="s">
        <v>1847</v>
      </c>
      <c r="F582" s="13" t="s">
        <v>3846</v>
      </c>
      <c r="G582" s="25">
        <v>43549</v>
      </c>
      <c r="H582" s="12" t="s">
        <v>1985</v>
      </c>
      <c r="I582" s="13" t="s">
        <v>31</v>
      </c>
      <c r="J582" s="13" t="s">
        <v>29</v>
      </c>
      <c r="K582" s="33" t="s">
        <v>1986</v>
      </c>
      <c r="L582" s="13" t="s">
        <v>31</v>
      </c>
      <c r="M582" s="12" t="s">
        <v>29</v>
      </c>
      <c r="N582" s="13">
        <v>9</v>
      </c>
      <c r="O582" s="13" t="s">
        <v>29</v>
      </c>
      <c r="P582" s="13" t="s">
        <v>29</v>
      </c>
      <c r="Q582" s="13"/>
    </row>
    <row r="583" spans="1:17" ht="38.25" x14ac:dyDescent="0.25">
      <c r="A583" s="30">
        <f t="shared" ref="A583:A646" si="15">A582+1</f>
        <v>579</v>
      </c>
      <c r="B583" s="13" t="s">
        <v>2007</v>
      </c>
      <c r="C583" s="12" t="s">
        <v>1987</v>
      </c>
      <c r="D583" s="13">
        <v>6005034162</v>
      </c>
      <c r="E583" s="13" t="s">
        <v>1752</v>
      </c>
      <c r="F583" s="13" t="s">
        <v>3846</v>
      </c>
      <c r="G583" s="25">
        <v>43549</v>
      </c>
      <c r="H583" s="12" t="s">
        <v>1987</v>
      </c>
      <c r="I583" s="13" t="s">
        <v>31</v>
      </c>
      <c r="J583" s="13" t="s">
        <v>29</v>
      </c>
      <c r="K583" s="33" t="s">
        <v>1988</v>
      </c>
      <c r="L583" s="13" t="s">
        <v>31</v>
      </c>
      <c r="M583" s="12" t="s">
        <v>29</v>
      </c>
      <c r="N583" s="13">
        <v>10</v>
      </c>
      <c r="O583" s="13" t="s">
        <v>29</v>
      </c>
      <c r="P583" s="13" t="s">
        <v>29</v>
      </c>
      <c r="Q583" s="13"/>
    </row>
    <row r="584" spans="1:17" ht="76.5" x14ac:dyDescent="0.25">
      <c r="A584" s="30">
        <f t="shared" si="15"/>
        <v>580</v>
      </c>
      <c r="B584" s="13" t="s">
        <v>2007</v>
      </c>
      <c r="C584" s="12" t="s">
        <v>1989</v>
      </c>
      <c r="D584" s="13">
        <v>8492084994</v>
      </c>
      <c r="E584" s="13" t="s">
        <v>1734</v>
      </c>
      <c r="F584" s="13" t="s">
        <v>3846</v>
      </c>
      <c r="G584" s="25">
        <v>43559</v>
      </c>
      <c r="H584" s="12" t="s">
        <v>1989</v>
      </c>
      <c r="I584" s="13" t="s">
        <v>31</v>
      </c>
      <c r="J584" s="13" t="s">
        <v>29</v>
      </c>
      <c r="K584" s="33" t="s">
        <v>1990</v>
      </c>
      <c r="L584" s="13" t="s">
        <v>31</v>
      </c>
      <c r="M584" s="12" t="s">
        <v>29</v>
      </c>
      <c r="N584" s="13">
        <v>15</v>
      </c>
      <c r="O584" s="13" t="s">
        <v>29</v>
      </c>
      <c r="P584" s="13" t="s">
        <v>29</v>
      </c>
      <c r="Q584" s="13"/>
    </row>
    <row r="585" spans="1:17" ht="38.25" x14ac:dyDescent="0.25">
      <c r="A585" s="30">
        <f t="shared" si="15"/>
        <v>581</v>
      </c>
      <c r="B585" s="13" t="s">
        <v>2007</v>
      </c>
      <c r="C585" s="12" t="s">
        <v>1991</v>
      </c>
      <c r="D585" s="13">
        <v>9419646233</v>
      </c>
      <c r="E585" s="13" t="s">
        <v>1892</v>
      </c>
      <c r="F585" s="13" t="s">
        <v>3846</v>
      </c>
      <c r="G585" s="25">
        <v>43558</v>
      </c>
      <c r="H585" s="12" t="s">
        <v>1992</v>
      </c>
      <c r="I585" s="13" t="s">
        <v>31</v>
      </c>
      <c r="J585" s="13" t="s">
        <v>29</v>
      </c>
      <c r="K585" s="33" t="s">
        <v>1993</v>
      </c>
      <c r="L585" s="13" t="s">
        <v>31</v>
      </c>
      <c r="M585" s="12" t="s">
        <v>29</v>
      </c>
      <c r="N585" s="13">
        <v>8</v>
      </c>
      <c r="O585" s="13" t="s">
        <v>29</v>
      </c>
      <c r="P585" s="13" t="s">
        <v>29</v>
      </c>
      <c r="Q585" s="13"/>
    </row>
    <row r="586" spans="1:17" ht="25.5" x14ac:dyDescent="0.25">
      <c r="A586" s="30">
        <f t="shared" si="15"/>
        <v>582</v>
      </c>
      <c r="B586" s="13" t="s">
        <v>2007</v>
      </c>
      <c r="C586" s="12" t="s">
        <v>2006</v>
      </c>
      <c r="D586" s="13">
        <v>9149529166</v>
      </c>
      <c r="E586" s="13" t="s">
        <v>2007</v>
      </c>
      <c r="F586" s="13" t="s">
        <v>3846</v>
      </c>
      <c r="G586" s="25">
        <v>43571</v>
      </c>
      <c r="H586" s="12" t="s">
        <v>2008</v>
      </c>
      <c r="I586" s="13" t="s">
        <v>31</v>
      </c>
      <c r="J586" s="13" t="s">
        <v>29</v>
      </c>
      <c r="K586" s="33" t="s">
        <v>2009</v>
      </c>
      <c r="L586" s="13" t="s">
        <v>31</v>
      </c>
      <c r="M586" s="12" t="s">
        <v>29</v>
      </c>
      <c r="N586" s="13">
        <v>5</v>
      </c>
      <c r="O586" s="13" t="s">
        <v>29</v>
      </c>
      <c r="P586" s="13" t="s">
        <v>29</v>
      </c>
      <c r="Q586" s="13"/>
    </row>
    <row r="587" spans="1:17" x14ac:dyDescent="0.25">
      <c r="A587" s="30">
        <f t="shared" si="15"/>
        <v>583</v>
      </c>
      <c r="B587" s="13" t="s">
        <v>2007</v>
      </c>
      <c r="C587" s="13" t="s">
        <v>2013</v>
      </c>
      <c r="D587" s="13">
        <v>9858140954</v>
      </c>
      <c r="E587" s="13" t="s">
        <v>1739</v>
      </c>
      <c r="F587" s="13" t="s">
        <v>3846</v>
      </c>
      <c r="G587" s="25">
        <v>44006</v>
      </c>
      <c r="H587" s="13" t="s">
        <v>2013</v>
      </c>
      <c r="I587" s="13" t="s">
        <v>31</v>
      </c>
      <c r="J587" s="13" t="s">
        <v>29</v>
      </c>
      <c r="K587" s="33"/>
      <c r="L587" s="13"/>
      <c r="M587" s="13"/>
      <c r="N587" s="13">
        <v>1</v>
      </c>
      <c r="O587" s="13" t="s">
        <v>29</v>
      </c>
      <c r="P587" s="13" t="s">
        <v>29</v>
      </c>
      <c r="Q587" s="13"/>
    </row>
    <row r="588" spans="1:17" x14ac:dyDescent="0.25">
      <c r="A588" s="30">
        <f t="shared" si="15"/>
        <v>584</v>
      </c>
      <c r="B588" s="13" t="s">
        <v>2007</v>
      </c>
      <c r="C588" s="12" t="s">
        <v>1739</v>
      </c>
      <c r="D588" s="13">
        <v>9469293039</v>
      </c>
      <c r="E588" s="13" t="s">
        <v>1739</v>
      </c>
      <c r="F588" s="13" t="s">
        <v>3846</v>
      </c>
      <c r="G588" s="25">
        <v>43648</v>
      </c>
      <c r="H588" s="12" t="s">
        <v>1739</v>
      </c>
      <c r="I588" s="13" t="s">
        <v>31</v>
      </c>
      <c r="J588" s="13" t="s">
        <v>29</v>
      </c>
      <c r="K588" s="33"/>
      <c r="L588" s="13"/>
      <c r="M588" s="13"/>
      <c r="N588" s="13">
        <v>1</v>
      </c>
      <c r="O588" s="13" t="s">
        <v>29</v>
      </c>
      <c r="P588" s="13" t="s">
        <v>29</v>
      </c>
      <c r="Q588" s="13" t="s">
        <v>32</v>
      </c>
    </row>
    <row r="589" spans="1:17" x14ac:dyDescent="0.25">
      <c r="A589" s="30">
        <f t="shared" si="15"/>
        <v>585</v>
      </c>
      <c r="B589" s="13" t="s">
        <v>2007</v>
      </c>
      <c r="C589" s="12" t="s">
        <v>1730</v>
      </c>
      <c r="D589" s="13">
        <v>9796462884</v>
      </c>
      <c r="E589" s="13" t="s">
        <v>1730</v>
      </c>
      <c r="F589" s="13" t="s">
        <v>3846</v>
      </c>
      <c r="G589" s="25">
        <v>43600</v>
      </c>
      <c r="H589" s="12" t="s">
        <v>1730</v>
      </c>
      <c r="I589" s="13" t="s">
        <v>31</v>
      </c>
      <c r="J589" s="13" t="s">
        <v>29</v>
      </c>
      <c r="K589" s="33"/>
      <c r="L589" s="13"/>
      <c r="M589" s="13"/>
      <c r="N589" s="13">
        <v>1</v>
      </c>
      <c r="O589" s="13" t="s">
        <v>84</v>
      </c>
      <c r="P589" s="13" t="s">
        <v>29</v>
      </c>
      <c r="Q589" s="13" t="s">
        <v>32</v>
      </c>
    </row>
    <row r="590" spans="1:17" x14ac:dyDescent="0.25">
      <c r="A590" s="30">
        <f t="shared" si="15"/>
        <v>586</v>
      </c>
      <c r="B590" s="13" t="s">
        <v>2007</v>
      </c>
      <c r="C590" s="12" t="s">
        <v>2014</v>
      </c>
      <c r="D590" s="13" t="s">
        <v>2015</v>
      </c>
      <c r="E590" s="13" t="s">
        <v>1769</v>
      </c>
      <c r="F590" s="13" t="s">
        <v>3846</v>
      </c>
      <c r="G590" s="25">
        <v>43608</v>
      </c>
      <c r="H590" s="12" t="s">
        <v>2014</v>
      </c>
      <c r="I590" s="13" t="s">
        <v>31</v>
      </c>
      <c r="J590" s="13" t="s">
        <v>29</v>
      </c>
      <c r="K590" s="33"/>
      <c r="L590" s="13"/>
      <c r="M590" s="13"/>
      <c r="N590" s="13">
        <v>1</v>
      </c>
      <c r="O590" s="13" t="s">
        <v>84</v>
      </c>
      <c r="P590" s="13" t="s">
        <v>29</v>
      </c>
      <c r="Q590" s="13" t="s">
        <v>32</v>
      </c>
    </row>
    <row r="591" spans="1:17" x14ac:dyDescent="0.25">
      <c r="A591" s="30">
        <f t="shared" si="15"/>
        <v>587</v>
      </c>
      <c r="B591" s="13" t="s">
        <v>2007</v>
      </c>
      <c r="C591" s="12" t="s">
        <v>2017</v>
      </c>
      <c r="D591" s="13" t="s">
        <v>2018</v>
      </c>
      <c r="E591" s="13" t="s">
        <v>2007</v>
      </c>
      <c r="F591" s="13" t="s">
        <v>3846</v>
      </c>
      <c r="G591" s="25">
        <v>43637</v>
      </c>
      <c r="H591" s="12" t="s">
        <v>2017</v>
      </c>
      <c r="I591" s="13" t="s">
        <v>28</v>
      </c>
      <c r="J591" s="13" t="s">
        <v>29</v>
      </c>
      <c r="K591" s="33"/>
      <c r="L591" s="13"/>
      <c r="M591" s="13"/>
      <c r="N591" s="13">
        <v>1</v>
      </c>
      <c r="O591" s="13" t="s">
        <v>84</v>
      </c>
      <c r="P591" s="13" t="s">
        <v>29</v>
      </c>
      <c r="Q591" s="13" t="s">
        <v>32</v>
      </c>
    </row>
    <row r="592" spans="1:17" x14ac:dyDescent="0.25">
      <c r="A592" s="30">
        <f t="shared" si="15"/>
        <v>588</v>
      </c>
      <c r="B592" s="13" t="s">
        <v>2007</v>
      </c>
      <c r="C592" s="12" t="s">
        <v>2019</v>
      </c>
      <c r="D592" s="13">
        <v>7006186206</v>
      </c>
      <c r="E592" s="13" t="s">
        <v>1769</v>
      </c>
      <c r="F592" s="13" t="s">
        <v>3846</v>
      </c>
      <c r="G592" s="25">
        <v>43641</v>
      </c>
      <c r="H592" s="12" t="s">
        <v>2019</v>
      </c>
      <c r="I592" s="13" t="s">
        <v>31</v>
      </c>
      <c r="J592" s="13" t="s">
        <v>29</v>
      </c>
      <c r="K592" s="33"/>
      <c r="L592" s="13"/>
      <c r="M592" s="13"/>
      <c r="N592" s="13">
        <v>1</v>
      </c>
      <c r="O592" s="13" t="s">
        <v>84</v>
      </c>
      <c r="P592" s="13" t="s">
        <v>29</v>
      </c>
      <c r="Q592" s="13" t="s">
        <v>32</v>
      </c>
    </row>
    <row r="593" spans="1:17" x14ac:dyDescent="0.25">
      <c r="A593" s="30">
        <f t="shared" si="15"/>
        <v>589</v>
      </c>
      <c r="B593" s="13" t="s">
        <v>2007</v>
      </c>
      <c r="C593" s="12" t="s">
        <v>1752</v>
      </c>
      <c r="D593" s="13" t="s">
        <v>2022</v>
      </c>
      <c r="E593" s="13" t="s">
        <v>1752</v>
      </c>
      <c r="F593" s="13" t="s">
        <v>3846</v>
      </c>
      <c r="G593" s="25">
        <v>43637</v>
      </c>
      <c r="H593" s="12" t="s">
        <v>1752</v>
      </c>
      <c r="I593" s="13" t="s">
        <v>31</v>
      </c>
      <c r="J593" s="13" t="s">
        <v>29</v>
      </c>
      <c r="K593" s="33"/>
      <c r="L593" s="13"/>
      <c r="M593" s="13"/>
      <c r="N593" s="13">
        <v>1</v>
      </c>
      <c r="O593" s="13" t="s">
        <v>84</v>
      </c>
      <c r="P593" s="13" t="s">
        <v>29</v>
      </c>
      <c r="Q593" s="13" t="s">
        <v>32</v>
      </c>
    </row>
    <row r="594" spans="1:17" x14ac:dyDescent="0.25">
      <c r="A594" s="30">
        <f t="shared" si="15"/>
        <v>590</v>
      </c>
      <c r="B594" s="13" t="s">
        <v>2007</v>
      </c>
      <c r="C594" s="12" t="s">
        <v>2023</v>
      </c>
      <c r="D594" s="13" t="s">
        <v>2024</v>
      </c>
      <c r="E594" s="13" t="s">
        <v>1789</v>
      </c>
      <c r="F594" s="13" t="s">
        <v>3846</v>
      </c>
      <c r="G594" s="25">
        <v>43614</v>
      </c>
      <c r="H594" s="12" t="s">
        <v>2023</v>
      </c>
      <c r="I594" s="13" t="s">
        <v>31</v>
      </c>
      <c r="J594" s="13" t="s">
        <v>29</v>
      </c>
      <c r="K594" s="33"/>
      <c r="L594" s="13"/>
      <c r="M594" s="13"/>
      <c r="N594" s="13">
        <v>1</v>
      </c>
      <c r="O594" s="13" t="s">
        <v>84</v>
      </c>
      <c r="P594" s="13" t="s">
        <v>29</v>
      </c>
      <c r="Q594" s="13" t="s">
        <v>32</v>
      </c>
    </row>
    <row r="595" spans="1:17" x14ac:dyDescent="0.25">
      <c r="A595" s="30">
        <f t="shared" si="15"/>
        <v>591</v>
      </c>
      <c r="B595" s="13" t="s">
        <v>2007</v>
      </c>
      <c r="C595" s="12" t="s">
        <v>2025</v>
      </c>
      <c r="D595" s="13" t="s">
        <v>2026</v>
      </c>
      <c r="E595" s="13" t="s">
        <v>1789</v>
      </c>
      <c r="F595" s="13" t="s">
        <v>3846</v>
      </c>
      <c r="G595" s="25">
        <v>43614</v>
      </c>
      <c r="H595" s="12" t="s">
        <v>2025</v>
      </c>
      <c r="I595" s="13" t="s">
        <v>31</v>
      </c>
      <c r="J595" s="13" t="s">
        <v>29</v>
      </c>
      <c r="K595" s="33"/>
      <c r="L595" s="13"/>
      <c r="M595" s="13"/>
      <c r="N595" s="13">
        <v>1</v>
      </c>
      <c r="O595" s="13" t="s">
        <v>84</v>
      </c>
      <c r="P595" s="13" t="s">
        <v>29</v>
      </c>
      <c r="Q595" s="13" t="s">
        <v>32</v>
      </c>
    </row>
    <row r="596" spans="1:17" x14ac:dyDescent="0.25">
      <c r="A596" s="30">
        <f t="shared" si="15"/>
        <v>592</v>
      </c>
      <c r="B596" s="13" t="s">
        <v>2007</v>
      </c>
      <c r="C596" s="12" t="s">
        <v>2027</v>
      </c>
      <c r="D596" s="13" t="s">
        <v>2028</v>
      </c>
      <c r="E596" s="13" t="s">
        <v>1752</v>
      </c>
      <c r="F596" s="13" t="s">
        <v>3846</v>
      </c>
      <c r="G596" s="25">
        <v>43636</v>
      </c>
      <c r="H596" s="12" t="s">
        <v>2027</v>
      </c>
      <c r="I596" s="13" t="s">
        <v>28</v>
      </c>
      <c r="J596" s="13" t="s">
        <v>29</v>
      </c>
      <c r="K596" s="33"/>
      <c r="L596" s="13"/>
      <c r="M596" s="13"/>
      <c r="N596" s="13">
        <v>1</v>
      </c>
      <c r="O596" s="13" t="s">
        <v>84</v>
      </c>
      <c r="P596" s="13" t="s">
        <v>29</v>
      </c>
      <c r="Q596" s="13" t="s">
        <v>32</v>
      </c>
    </row>
    <row r="597" spans="1:17" x14ac:dyDescent="0.25">
      <c r="A597" s="30">
        <f t="shared" si="15"/>
        <v>593</v>
      </c>
      <c r="B597" s="13" t="s">
        <v>2007</v>
      </c>
      <c r="C597" s="12" t="s">
        <v>2029</v>
      </c>
      <c r="D597" s="13" t="s">
        <v>2030</v>
      </c>
      <c r="E597" s="13" t="s">
        <v>2007</v>
      </c>
      <c r="F597" s="13" t="s">
        <v>3846</v>
      </c>
      <c r="G597" s="25">
        <v>43589</v>
      </c>
      <c r="H597" s="12" t="s">
        <v>2029</v>
      </c>
      <c r="I597" s="13" t="s">
        <v>28</v>
      </c>
      <c r="J597" s="13" t="s">
        <v>29</v>
      </c>
      <c r="K597" s="33"/>
      <c r="L597" s="13"/>
      <c r="M597" s="13"/>
      <c r="N597" s="13">
        <v>1</v>
      </c>
      <c r="O597" s="13" t="s">
        <v>84</v>
      </c>
      <c r="P597" s="13" t="s">
        <v>29</v>
      </c>
      <c r="Q597" s="13" t="s">
        <v>32</v>
      </c>
    </row>
    <row r="598" spans="1:17" x14ac:dyDescent="0.25">
      <c r="A598" s="30">
        <f t="shared" si="15"/>
        <v>594</v>
      </c>
      <c r="B598" s="13" t="s">
        <v>2007</v>
      </c>
      <c r="C598" s="12" t="s">
        <v>2031</v>
      </c>
      <c r="D598" s="13" t="s">
        <v>2032</v>
      </c>
      <c r="E598" s="13" t="s">
        <v>1734</v>
      </c>
      <c r="F598" s="13" t="s">
        <v>3846</v>
      </c>
      <c r="G598" s="25">
        <v>43571</v>
      </c>
      <c r="H598" s="12" t="s">
        <v>2031</v>
      </c>
      <c r="I598" s="13" t="s">
        <v>31</v>
      </c>
      <c r="J598" s="13" t="s">
        <v>29</v>
      </c>
      <c r="K598" s="33"/>
      <c r="L598" s="13"/>
      <c r="M598" s="13"/>
      <c r="N598" s="13">
        <v>1</v>
      </c>
      <c r="O598" s="13" t="s">
        <v>84</v>
      </c>
      <c r="P598" s="13" t="s">
        <v>29</v>
      </c>
      <c r="Q598" s="13" t="s">
        <v>32</v>
      </c>
    </row>
    <row r="599" spans="1:17" x14ac:dyDescent="0.25">
      <c r="A599" s="30">
        <f t="shared" si="15"/>
        <v>595</v>
      </c>
      <c r="B599" s="13" t="s">
        <v>2007</v>
      </c>
      <c r="C599" s="12" t="s">
        <v>1742</v>
      </c>
      <c r="D599" s="13" t="s">
        <v>2033</v>
      </c>
      <c r="E599" s="13" t="s">
        <v>1742</v>
      </c>
      <c r="F599" s="13" t="s">
        <v>3846</v>
      </c>
      <c r="G599" s="25">
        <v>43635</v>
      </c>
      <c r="H599" s="12" t="s">
        <v>1742</v>
      </c>
      <c r="I599" s="13" t="s">
        <v>31</v>
      </c>
      <c r="J599" s="13" t="s">
        <v>29</v>
      </c>
      <c r="K599" s="33"/>
      <c r="L599" s="13"/>
      <c r="M599" s="13"/>
      <c r="N599" s="13">
        <v>1</v>
      </c>
      <c r="O599" s="13" t="s">
        <v>84</v>
      </c>
      <c r="P599" s="13" t="s">
        <v>29</v>
      </c>
      <c r="Q599" s="13" t="s">
        <v>32</v>
      </c>
    </row>
    <row r="600" spans="1:17" x14ac:dyDescent="0.25">
      <c r="A600" s="30">
        <f t="shared" si="15"/>
        <v>596</v>
      </c>
      <c r="B600" s="13" t="s">
        <v>2007</v>
      </c>
      <c r="C600" s="12" t="s">
        <v>2034</v>
      </c>
      <c r="D600" s="13">
        <v>9858349377</v>
      </c>
      <c r="E600" s="13" t="s">
        <v>1752</v>
      </c>
      <c r="F600" s="13" t="s">
        <v>3846</v>
      </c>
      <c r="G600" s="25">
        <v>43908</v>
      </c>
      <c r="H600" s="12" t="s">
        <v>2034</v>
      </c>
      <c r="I600" s="13" t="s">
        <v>31</v>
      </c>
      <c r="J600" s="13" t="s">
        <v>29</v>
      </c>
      <c r="K600" s="33"/>
      <c r="L600" s="13"/>
      <c r="M600" s="13"/>
      <c r="N600" s="13">
        <v>1</v>
      </c>
      <c r="O600" s="13" t="s">
        <v>84</v>
      </c>
      <c r="P600" s="13" t="s">
        <v>29</v>
      </c>
      <c r="Q600" s="13" t="s">
        <v>32</v>
      </c>
    </row>
    <row r="601" spans="1:17" x14ac:dyDescent="0.25">
      <c r="A601" s="30">
        <f t="shared" si="15"/>
        <v>597</v>
      </c>
      <c r="B601" s="13" t="s">
        <v>2007</v>
      </c>
      <c r="C601" s="12" t="s">
        <v>2035</v>
      </c>
      <c r="D601" s="13">
        <v>9419315304</v>
      </c>
      <c r="E601" s="13" t="s">
        <v>2007</v>
      </c>
      <c r="F601" s="13" t="s">
        <v>3846</v>
      </c>
      <c r="G601" s="25">
        <v>43637</v>
      </c>
      <c r="H601" s="12" t="s">
        <v>2036</v>
      </c>
      <c r="I601" s="13" t="s">
        <v>28</v>
      </c>
      <c r="J601" s="13" t="s">
        <v>29</v>
      </c>
      <c r="K601" s="33"/>
      <c r="L601" s="13"/>
      <c r="M601" s="13"/>
      <c r="N601" s="13">
        <v>1</v>
      </c>
      <c r="O601" s="13" t="s">
        <v>29</v>
      </c>
      <c r="P601" s="13" t="s">
        <v>29</v>
      </c>
      <c r="Q601" s="13" t="s">
        <v>32</v>
      </c>
    </row>
    <row r="602" spans="1:17" x14ac:dyDescent="0.25">
      <c r="A602" s="30">
        <f t="shared" si="15"/>
        <v>598</v>
      </c>
      <c r="B602" s="13" t="s">
        <v>2007</v>
      </c>
      <c r="C602" s="12" t="s">
        <v>2037</v>
      </c>
      <c r="D602" s="13" t="s">
        <v>2038</v>
      </c>
      <c r="E602" s="13" t="s">
        <v>2007</v>
      </c>
      <c r="F602" s="13" t="s">
        <v>3846</v>
      </c>
      <c r="G602" s="25">
        <v>43593</v>
      </c>
      <c r="H602" s="12" t="s">
        <v>2037</v>
      </c>
      <c r="I602" s="13" t="s">
        <v>28</v>
      </c>
      <c r="J602" s="13" t="s">
        <v>29</v>
      </c>
      <c r="K602" s="33"/>
      <c r="L602" s="13"/>
      <c r="M602" s="13"/>
      <c r="N602" s="13">
        <v>1</v>
      </c>
      <c r="O602" s="13" t="s">
        <v>29</v>
      </c>
      <c r="P602" s="13" t="s">
        <v>29</v>
      </c>
      <c r="Q602" s="13" t="s">
        <v>32</v>
      </c>
    </row>
    <row r="603" spans="1:17" x14ac:dyDescent="0.25">
      <c r="A603" s="30">
        <f t="shared" si="15"/>
        <v>599</v>
      </c>
      <c r="B603" s="13" t="s">
        <v>2007</v>
      </c>
      <c r="C603" s="12" t="s">
        <v>2039</v>
      </c>
      <c r="D603" s="13" t="s">
        <v>2040</v>
      </c>
      <c r="E603" s="13" t="s">
        <v>2007</v>
      </c>
      <c r="F603" s="13" t="s">
        <v>3846</v>
      </c>
      <c r="G603" s="25">
        <v>43607</v>
      </c>
      <c r="H603" s="12" t="s">
        <v>2039</v>
      </c>
      <c r="I603" s="13" t="s">
        <v>28</v>
      </c>
      <c r="J603" s="13" t="s">
        <v>29</v>
      </c>
      <c r="K603" s="33"/>
      <c r="L603" s="13"/>
      <c r="M603" s="13"/>
      <c r="N603" s="13">
        <v>1</v>
      </c>
      <c r="O603" s="13" t="s">
        <v>84</v>
      </c>
      <c r="P603" s="13" t="s">
        <v>29</v>
      </c>
      <c r="Q603" s="13" t="s">
        <v>32</v>
      </c>
    </row>
    <row r="604" spans="1:17" x14ac:dyDescent="0.25">
      <c r="A604" s="30">
        <f t="shared" si="15"/>
        <v>600</v>
      </c>
      <c r="B604" s="13" t="s">
        <v>2007</v>
      </c>
      <c r="C604" s="12" t="s">
        <v>2041</v>
      </c>
      <c r="D604" s="13" t="s">
        <v>2042</v>
      </c>
      <c r="E604" s="13" t="s">
        <v>1769</v>
      </c>
      <c r="F604" s="13" t="s">
        <v>3846</v>
      </c>
      <c r="G604" s="25">
        <v>43634</v>
      </c>
      <c r="H604" s="12" t="s">
        <v>2041</v>
      </c>
      <c r="I604" s="13" t="s">
        <v>31</v>
      </c>
      <c r="J604" s="13" t="s">
        <v>29</v>
      </c>
      <c r="K604" s="33"/>
      <c r="L604" s="13"/>
      <c r="M604" s="13"/>
      <c r="N604" s="13">
        <v>1</v>
      </c>
      <c r="O604" s="13" t="s">
        <v>84</v>
      </c>
      <c r="P604" s="13" t="s">
        <v>29</v>
      </c>
      <c r="Q604" s="13" t="s">
        <v>32</v>
      </c>
    </row>
    <row r="605" spans="1:17" x14ac:dyDescent="0.25">
      <c r="A605" s="30">
        <f t="shared" si="15"/>
        <v>601</v>
      </c>
      <c r="B605" s="13" t="s">
        <v>2007</v>
      </c>
      <c r="C605" s="12" t="s">
        <v>2045</v>
      </c>
      <c r="D605" s="13" t="s">
        <v>2046</v>
      </c>
      <c r="E605" s="13" t="s">
        <v>2007</v>
      </c>
      <c r="F605" s="13" t="s">
        <v>3846</v>
      </c>
      <c r="G605" s="25">
        <v>43579</v>
      </c>
      <c r="H605" s="12" t="s">
        <v>2045</v>
      </c>
      <c r="I605" s="13" t="s">
        <v>28</v>
      </c>
      <c r="J605" s="13" t="s">
        <v>29</v>
      </c>
      <c r="K605" s="33"/>
      <c r="L605" s="13"/>
      <c r="M605" s="13"/>
      <c r="N605" s="13">
        <v>1</v>
      </c>
      <c r="O605" s="13" t="s">
        <v>84</v>
      </c>
      <c r="P605" s="13" t="s">
        <v>29</v>
      </c>
      <c r="Q605" s="13" t="s">
        <v>32</v>
      </c>
    </row>
    <row r="606" spans="1:17" x14ac:dyDescent="0.25">
      <c r="A606" s="30">
        <f t="shared" si="15"/>
        <v>602</v>
      </c>
      <c r="B606" s="13" t="s">
        <v>2007</v>
      </c>
      <c r="C606" s="12" t="s">
        <v>2047</v>
      </c>
      <c r="D606" s="13" t="s">
        <v>2048</v>
      </c>
      <c r="E606" s="13" t="s">
        <v>1765</v>
      </c>
      <c r="F606" s="13" t="s">
        <v>3846</v>
      </c>
      <c r="G606" s="25">
        <v>43637</v>
      </c>
      <c r="H606" s="12" t="s">
        <v>2047</v>
      </c>
      <c r="I606" s="13" t="s">
        <v>28</v>
      </c>
      <c r="J606" s="13" t="s">
        <v>29</v>
      </c>
      <c r="K606" s="33"/>
      <c r="L606" s="13"/>
      <c r="M606" s="13"/>
      <c r="N606" s="13">
        <v>1</v>
      </c>
      <c r="O606" s="13" t="s">
        <v>84</v>
      </c>
      <c r="P606" s="13" t="s">
        <v>29</v>
      </c>
      <c r="Q606" s="13" t="s">
        <v>32</v>
      </c>
    </row>
    <row r="607" spans="1:17" x14ac:dyDescent="0.25">
      <c r="A607" s="30">
        <f t="shared" si="15"/>
        <v>603</v>
      </c>
      <c r="B607" s="13" t="s">
        <v>2007</v>
      </c>
      <c r="C607" s="12" t="s">
        <v>2049</v>
      </c>
      <c r="D607" s="13">
        <v>9419215976</v>
      </c>
      <c r="E607" s="13" t="s">
        <v>2007</v>
      </c>
      <c r="F607" s="13" t="s">
        <v>3846</v>
      </c>
      <c r="G607" s="25">
        <v>43908</v>
      </c>
      <c r="H607" s="12" t="s">
        <v>2050</v>
      </c>
      <c r="I607" s="13" t="s">
        <v>28</v>
      </c>
      <c r="J607" s="13" t="s">
        <v>29</v>
      </c>
      <c r="K607" s="33"/>
      <c r="L607" s="13"/>
      <c r="M607" s="13"/>
      <c r="N607" s="13">
        <v>1</v>
      </c>
      <c r="O607" s="13" t="s">
        <v>29</v>
      </c>
      <c r="P607" s="13" t="s">
        <v>29</v>
      </c>
      <c r="Q607" s="13" t="s">
        <v>32</v>
      </c>
    </row>
    <row r="608" spans="1:17" x14ac:dyDescent="0.25">
      <c r="A608" s="30">
        <f t="shared" si="15"/>
        <v>604</v>
      </c>
      <c r="B608" s="13" t="s">
        <v>2007</v>
      </c>
      <c r="C608" s="12" t="s">
        <v>2051</v>
      </c>
      <c r="D608" s="13" t="s">
        <v>2052</v>
      </c>
      <c r="E608" s="13" t="s">
        <v>2007</v>
      </c>
      <c r="F608" s="13" t="s">
        <v>3846</v>
      </c>
      <c r="G608" s="25">
        <v>43636</v>
      </c>
      <c r="H608" s="12" t="s">
        <v>2051</v>
      </c>
      <c r="I608" s="13" t="s">
        <v>28</v>
      </c>
      <c r="J608" s="13" t="s">
        <v>29</v>
      </c>
      <c r="K608" s="33"/>
      <c r="L608" s="13"/>
      <c r="M608" s="13"/>
      <c r="N608" s="13">
        <v>1</v>
      </c>
      <c r="O608" s="13" t="s">
        <v>29</v>
      </c>
      <c r="P608" s="13" t="s">
        <v>29</v>
      </c>
      <c r="Q608" s="13" t="s">
        <v>32</v>
      </c>
    </row>
    <row r="609" spans="1:17" x14ac:dyDescent="0.25">
      <c r="A609" s="30">
        <f t="shared" si="15"/>
        <v>605</v>
      </c>
      <c r="B609" s="13" t="s">
        <v>2007</v>
      </c>
      <c r="C609" s="12" t="s">
        <v>2053</v>
      </c>
      <c r="D609" s="13">
        <v>9419154715</v>
      </c>
      <c r="E609" s="13" t="s">
        <v>2007</v>
      </c>
      <c r="F609" s="13" t="s">
        <v>3846</v>
      </c>
      <c r="G609" s="25">
        <v>43636</v>
      </c>
      <c r="H609" s="12" t="s">
        <v>2053</v>
      </c>
      <c r="I609" s="13" t="s">
        <v>28</v>
      </c>
      <c r="J609" s="13" t="s">
        <v>29</v>
      </c>
      <c r="K609" s="33"/>
      <c r="L609" s="13"/>
      <c r="M609" s="13"/>
      <c r="N609" s="13">
        <v>1</v>
      </c>
      <c r="O609" s="13" t="s">
        <v>84</v>
      </c>
      <c r="P609" s="13" t="s">
        <v>29</v>
      </c>
      <c r="Q609" s="13" t="s">
        <v>32</v>
      </c>
    </row>
    <row r="610" spans="1:17" x14ac:dyDescent="0.25">
      <c r="A610" s="30">
        <f t="shared" si="15"/>
        <v>606</v>
      </c>
      <c r="B610" s="13" t="s">
        <v>2007</v>
      </c>
      <c r="C610" s="12" t="s">
        <v>2054</v>
      </c>
      <c r="D610" s="13" t="s">
        <v>2055</v>
      </c>
      <c r="E610" s="13" t="s">
        <v>1842</v>
      </c>
      <c r="F610" s="13" t="s">
        <v>3846</v>
      </c>
      <c r="G610" s="25">
        <v>43497</v>
      </c>
      <c r="H610" s="12" t="s">
        <v>2054</v>
      </c>
      <c r="I610" s="13" t="s">
        <v>31</v>
      </c>
      <c r="J610" s="13" t="s">
        <v>29</v>
      </c>
      <c r="K610" s="33"/>
      <c r="L610" s="13"/>
      <c r="M610" s="13"/>
      <c r="N610" s="13">
        <v>1</v>
      </c>
      <c r="O610" s="13" t="s">
        <v>84</v>
      </c>
      <c r="P610" s="13" t="s">
        <v>29</v>
      </c>
      <c r="Q610" s="13" t="s">
        <v>32</v>
      </c>
    </row>
    <row r="611" spans="1:17" x14ac:dyDescent="0.25">
      <c r="A611" s="30">
        <f t="shared" si="15"/>
        <v>607</v>
      </c>
      <c r="B611" s="13" t="s">
        <v>2007</v>
      </c>
      <c r="C611" s="12" t="s">
        <v>2056</v>
      </c>
      <c r="D611" s="13" t="s">
        <v>2057</v>
      </c>
      <c r="E611" s="13" t="s">
        <v>2007</v>
      </c>
      <c r="F611" s="13" t="s">
        <v>3846</v>
      </c>
      <c r="G611" s="25">
        <v>43523</v>
      </c>
      <c r="H611" s="12" t="s">
        <v>2056</v>
      </c>
      <c r="I611" s="13" t="s">
        <v>28</v>
      </c>
      <c r="J611" s="13" t="s">
        <v>29</v>
      </c>
      <c r="K611" s="33"/>
      <c r="L611" s="13"/>
      <c r="M611" s="13"/>
      <c r="N611" s="13">
        <v>1</v>
      </c>
      <c r="O611" s="13" t="s">
        <v>84</v>
      </c>
      <c r="P611" s="13" t="s">
        <v>29</v>
      </c>
      <c r="Q611" s="13" t="s">
        <v>32</v>
      </c>
    </row>
    <row r="612" spans="1:17" x14ac:dyDescent="0.25">
      <c r="A612" s="30">
        <f t="shared" si="15"/>
        <v>608</v>
      </c>
      <c r="B612" s="13" t="s">
        <v>2007</v>
      </c>
      <c r="C612" s="12" t="s">
        <v>2058</v>
      </c>
      <c r="D612" s="13" t="s">
        <v>2059</v>
      </c>
      <c r="E612" s="13" t="s">
        <v>2007</v>
      </c>
      <c r="F612" s="13" t="s">
        <v>3846</v>
      </c>
      <c r="G612" s="25">
        <v>43498</v>
      </c>
      <c r="H612" s="12" t="s">
        <v>2058</v>
      </c>
      <c r="I612" s="13" t="s">
        <v>28</v>
      </c>
      <c r="J612" s="13" t="s">
        <v>29</v>
      </c>
      <c r="K612" s="33"/>
      <c r="L612" s="13"/>
      <c r="M612" s="13"/>
      <c r="N612" s="13">
        <v>1</v>
      </c>
      <c r="O612" s="13" t="s">
        <v>84</v>
      </c>
      <c r="P612" s="13" t="s">
        <v>29</v>
      </c>
      <c r="Q612" s="13" t="s">
        <v>32</v>
      </c>
    </row>
    <row r="613" spans="1:17" x14ac:dyDescent="0.25">
      <c r="A613" s="30">
        <f t="shared" si="15"/>
        <v>609</v>
      </c>
      <c r="B613" s="13" t="s">
        <v>2007</v>
      </c>
      <c r="C613" s="12" t="s">
        <v>1513</v>
      </c>
      <c r="D613" s="13">
        <v>9906300628</v>
      </c>
      <c r="E613" s="13" t="s">
        <v>2007</v>
      </c>
      <c r="F613" s="13" t="s">
        <v>3846</v>
      </c>
      <c r="G613" s="25">
        <v>43502</v>
      </c>
      <c r="H613" s="12" t="s">
        <v>1513</v>
      </c>
      <c r="I613" s="13" t="s">
        <v>28</v>
      </c>
      <c r="J613" s="13" t="s">
        <v>29</v>
      </c>
      <c r="K613" s="33"/>
      <c r="L613" s="13"/>
      <c r="M613" s="13"/>
      <c r="N613" s="13">
        <v>1</v>
      </c>
      <c r="O613" s="13" t="s">
        <v>84</v>
      </c>
      <c r="P613" s="13" t="s">
        <v>29</v>
      </c>
      <c r="Q613" s="13" t="s">
        <v>32</v>
      </c>
    </row>
    <row r="614" spans="1:17" x14ac:dyDescent="0.25">
      <c r="A614" s="30">
        <f t="shared" si="15"/>
        <v>610</v>
      </c>
      <c r="B614" s="13" t="s">
        <v>2007</v>
      </c>
      <c r="C614" s="12" t="s">
        <v>2060</v>
      </c>
      <c r="D614" s="13">
        <v>9086590887</v>
      </c>
      <c r="E614" s="13" t="s">
        <v>2007</v>
      </c>
      <c r="F614" s="13" t="s">
        <v>3846</v>
      </c>
      <c r="G614" s="25">
        <v>43464</v>
      </c>
      <c r="H614" s="12" t="s">
        <v>2060</v>
      </c>
      <c r="I614" s="13" t="s">
        <v>28</v>
      </c>
      <c r="J614" s="13" t="s">
        <v>29</v>
      </c>
      <c r="K614" s="33"/>
      <c r="L614" s="13"/>
      <c r="M614" s="13"/>
      <c r="N614" s="13">
        <v>1</v>
      </c>
      <c r="O614" s="13" t="s">
        <v>84</v>
      </c>
      <c r="P614" s="13" t="s">
        <v>29</v>
      </c>
      <c r="Q614" s="13" t="s">
        <v>32</v>
      </c>
    </row>
    <row r="615" spans="1:17" x14ac:dyDescent="0.25">
      <c r="A615" s="30">
        <f t="shared" si="15"/>
        <v>611</v>
      </c>
      <c r="B615" s="13" t="s">
        <v>2007</v>
      </c>
      <c r="C615" s="12" t="s">
        <v>1892</v>
      </c>
      <c r="D615" s="13">
        <v>9622216733</v>
      </c>
      <c r="E615" s="13" t="s">
        <v>1892</v>
      </c>
      <c r="F615" s="13" t="s">
        <v>3846</v>
      </c>
      <c r="G615" s="25">
        <v>43570</v>
      </c>
      <c r="H615" s="12" t="s">
        <v>1892</v>
      </c>
      <c r="I615" s="13" t="s">
        <v>31</v>
      </c>
      <c r="J615" s="13" t="s">
        <v>29</v>
      </c>
      <c r="K615" s="33"/>
      <c r="L615" s="13"/>
      <c r="M615" s="13"/>
      <c r="N615" s="13">
        <v>1</v>
      </c>
      <c r="O615" s="13" t="s">
        <v>84</v>
      </c>
      <c r="P615" s="13" t="s">
        <v>29</v>
      </c>
      <c r="Q615" s="13" t="s">
        <v>32</v>
      </c>
    </row>
    <row r="616" spans="1:17" x14ac:dyDescent="0.25">
      <c r="A616" s="30">
        <f t="shared" si="15"/>
        <v>612</v>
      </c>
      <c r="B616" s="13" t="s">
        <v>2007</v>
      </c>
      <c r="C616" s="12" t="s">
        <v>2061</v>
      </c>
      <c r="D616" s="13">
        <v>9419173874</v>
      </c>
      <c r="E616" s="13" t="s">
        <v>2007</v>
      </c>
      <c r="F616" s="13" t="s">
        <v>3846</v>
      </c>
      <c r="G616" s="25">
        <v>43648</v>
      </c>
      <c r="H616" s="12" t="s">
        <v>2061</v>
      </c>
      <c r="I616" s="13" t="s">
        <v>28</v>
      </c>
      <c r="J616" s="13" t="s">
        <v>29</v>
      </c>
      <c r="K616" s="33"/>
      <c r="L616" s="13"/>
      <c r="M616" s="13"/>
      <c r="N616" s="13">
        <v>1</v>
      </c>
      <c r="O616" s="13" t="s">
        <v>84</v>
      </c>
      <c r="P616" s="13" t="s">
        <v>29</v>
      </c>
      <c r="Q616" s="13" t="s">
        <v>32</v>
      </c>
    </row>
    <row r="617" spans="1:17" x14ac:dyDescent="0.25">
      <c r="A617" s="30">
        <f t="shared" si="15"/>
        <v>613</v>
      </c>
      <c r="B617" s="13" t="s">
        <v>2007</v>
      </c>
      <c r="C617" s="12" t="s">
        <v>2062</v>
      </c>
      <c r="D617" s="13" t="s">
        <v>2063</v>
      </c>
      <c r="E617" s="13" t="s">
        <v>2007</v>
      </c>
      <c r="F617" s="13" t="s">
        <v>3846</v>
      </c>
      <c r="G617" s="25">
        <v>43640</v>
      </c>
      <c r="H617" s="12" t="s">
        <v>2062</v>
      </c>
      <c r="I617" s="13" t="s">
        <v>28</v>
      </c>
      <c r="J617" s="13" t="s">
        <v>29</v>
      </c>
      <c r="K617" s="33"/>
      <c r="L617" s="13"/>
      <c r="M617" s="13"/>
      <c r="N617" s="13">
        <v>1</v>
      </c>
      <c r="O617" s="13" t="s">
        <v>84</v>
      </c>
      <c r="P617" s="13" t="s">
        <v>29</v>
      </c>
      <c r="Q617" s="13" t="s">
        <v>32</v>
      </c>
    </row>
    <row r="618" spans="1:17" x14ac:dyDescent="0.25">
      <c r="A618" s="30">
        <f t="shared" si="15"/>
        <v>614</v>
      </c>
      <c r="B618" s="13" t="s">
        <v>2007</v>
      </c>
      <c r="C618" s="12" t="s">
        <v>2064</v>
      </c>
      <c r="D618" s="13" t="s">
        <v>2065</v>
      </c>
      <c r="E618" s="13" t="s">
        <v>1765</v>
      </c>
      <c r="F618" s="13" t="s">
        <v>3846</v>
      </c>
      <c r="G618" s="25">
        <v>43637</v>
      </c>
      <c r="H618" s="12" t="s">
        <v>2064</v>
      </c>
      <c r="I618" s="13" t="s">
        <v>28</v>
      </c>
      <c r="J618" s="13" t="s">
        <v>29</v>
      </c>
      <c r="K618" s="33"/>
      <c r="L618" s="13"/>
      <c r="M618" s="13"/>
      <c r="N618" s="13">
        <v>1</v>
      </c>
      <c r="O618" s="13" t="s">
        <v>84</v>
      </c>
      <c r="P618" s="13" t="s">
        <v>29</v>
      </c>
      <c r="Q618" s="13" t="s">
        <v>32</v>
      </c>
    </row>
    <row r="619" spans="1:17" x14ac:dyDescent="0.25">
      <c r="A619" s="30">
        <f t="shared" si="15"/>
        <v>615</v>
      </c>
      <c r="B619" s="13" t="s">
        <v>2007</v>
      </c>
      <c r="C619" s="12" t="s">
        <v>2066</v>
      </c>
      <c r="D619" s="13" t="s">
        <v>2067</v>
      </c>
      <c r="E619" s="13" t="s">
        <v>2007</v>
      </c>
      <c r="F619" s="13" t="s">
        <v>3846</v>
      </c>
      <c r="G619" s="25">
        <v>43591</v>
      </c>
      <c r="H619" s="12" t="s">
        <v>2066</v>
      </c>
      <c r="I619" s="13" t="s">
        <v>28</v>
      </c>
      <c r="J619" s="13" t="s">
        <v>29</v>
      </c>
      <c r="K619" s="33"/>
      <c r="L619" s="13"/>
      <c r="M619" s="13"/>
      <c r="N619" s="13">
        <v>1</v>
      </c>
      <c r="O619" s="13" t="s">
        <v>84</v>
      </c>
      <c r="P619" s="13" t="s">
        <v>29</v>
      </c>
      <c r="Q619" s="13" t="s">
        <v>32</v>
      </c>
    </row>
    <row r="620" spans="1:17" x14ac:dyDescent="0.25">
      <c r="A620" s="30">
        <f t="shared" si="15"/>
        <v>616</v>
      </c>
      <c r="B620" s="13" t="s">
        <v>2007</v>
      </c>
      <c r="C620" s="12" t="s">
        <v>2068</v>
      </c>
      <c r="D620" s="13" t="s">
        <v>2069</v>
      </c>
      <c r="E620" s="13" t="s">
        <v>2007</v>
      </c>
      <c r="F620" s="13" t="s">
        <v>3846</v>
      </c>
      <c r="G620" s="25">
        <v>43591</v>
      </c>
      <c r="H620" s="12" t="s">
        <v>2068</v>
      </c>
      <c r="I620" s="13" t="s">
        <v>28</v>
      </c>
      <c r="J620" s="13" t="s">
        <v>29</v>
      </c>
      <c r="K620" s="33"/>
      <c r="L620" s="13"/>
      <c r="M620" s="13"/>
      <c r="N620" s="13">
        <v>1</v>
      </c>
      <c r="O620" s="13" t="s">
        <v>84</v>
      </c>
      <c r="P620" s="13" t="s">
        <v>29</v>
      </c>
      <c r="Q620" s="13" t="s">
        <v>32</v>
      </c>
    </row>
    <row r="621" spans="1:17" x14ac:dyDescent="0.25">
      <c r="A621" s="30">
        <f t="shared" si="15"/>
        <v>617</v>
      </c>
      <c r="B621" s="13" t="s">
        <v>2007</v>
      </c>
      <c r="C621" s="12" t="s">
        <v>2070</v>
      </c>
      <c r="D621" s="13" t="s">
        <v>2071</v>
      </c>
      <c r="E621" s="13" t="s">
        <v>2007</v>
      </c>
      <c r="F621" s="13" t="s">
        <v>3846</v>
      </c>
      <c r="G621" s="25">
        <v>43591</v>
      </c>
      <c r="H621" s="12" t="s">
        <v>2070</v>
      </c>
      <c r="I621" s="13" t="s">
        <v>28</v>
      </c>
      <c r="J621" s="13" t="s">
        <v>29</v>
      </c>
      <c r="K621" s="33"/>
      <c r="L621" s="13"/>
      <c r="M621" s="13"/>
      <c r="N621" s="13">
        <v>1</v>
      </c>
      <c r="O621" s="13" t="s">
        <v>84</v>
      </c>
      <c r="P621" s="13" t="s">
        <v>29</v>
      </c>
      <c r="Q621" s="13" t="s">
        <v>32</v>
      </c>
    </row>
    <row r="622" spans="1:17" x14ac:dyDescent="0.25">
      <c r="A622" s="30">
        <f t="shared" si="15"/>
        <v>618</v>
      </c>
      <c r="B622" s="13" t="s">
        <v>2007</v>
      </c>
      <c r="C622" s="12" t="s">
        <v>2072</v>
      </c>
      <c r="D622" s="13" t="s">
        <v>2073</v>
      </c>
      <c r="E622" s="13" t="s">
        <v>1739</v>
      </c>
      <c r="F622" s="13" t="s">
        <v>3846</v>
      </c>
      <c r="G622" s="25">
        <v>43640</v>
      </c>
      <c r="H622" s="12" t="s">
        <v>2072</v>
      </c>
      <c r="I622" s="13" t="s">
        <v>28</v>
      </c>
      <c r="J622" s="13" t="s">
        <v>29</v>
      </c>
      <c r="K622" s="33"/>
      <c r="L622" s="13"/>
      <c r="M622" s="13"/>
      <c r="N622" s="13">
        <v>1</v>
      </c>
      <c r="O622" s="13" t="s">
        <v>84</v>
      </c>
      <c r="P622" s="13" t="s">
        <v>29</v>
      </c>
      <c r="Q622" s="13" t="s">
        <v>32</v>
      </c>
    </row>
    <row r="623" spans="1:17" x14ac:dyDescent="0.25">
      <c r="A623" s="30">
        <f t="shared" si="15"/>
        <v>619</v>
      </c>
      <c r="B623" s="13" t="s">
        <v>2007</v>
      </c>
      <c r="C623" s="12" t="s">
        <v>2074</v>
      </c>
      <c r="D623" s="13" t="s">
        <v>2075</v>
      </c>
      <c r="E623" s="13" t="s">
        <v>2007</v>
      </c>
      <c r="F623" s="13" t="s">
        <v>3846</v>
      </c>
      <c r="G623" s="25">
        <v>43493</v>
      </c>
      <c r="H623" s="12" t="s">
        <v>2074</v>
      </c>
      <c r="I623" s="13" t="s">
        <v>28</v>
      </c>
      <c r="J623" s="13" t="s">
        <v>29</v>
      </c>
      <c r="K623" s="33"/>
      <c r="L623" s="13"/>
      <c r="M623" s="13"/>
      <c r="N623" s="13">
        <v>1</v>
      </c>
      <c r="O623" s="13" t="s">
        <v>84</v>
      </c>
      <c r="P623" s="13" t="s">
        <v>29</v>
      </c>
      <c r="Q623" s="13" t="s">
        <v>32</v>
      </c>
    </row>
    <row r="624" spans="1:17" x14ac:dyDescent="0.25">
      <c r="A624" s="30">
        <f t="shared" si="15"/>
        <v>620</v>
      </c>
      <c r="B624" s="13" t="s">
        <v>2007</v>
      </c>
      <c r="C624" s="12" t="s">
        <v>2076</v>
      </c>
      <c r="D624" s="13" t="s">
        <v>2077</v>
      </c>
      <c r="E624" s="13" t="s">
        <v>2007</v>
      </c>
      <c r="F624" s="13" t="s">
        <v>3846</v>
      </c>
      <c r="G624" s="25">
        <v>43591</v>
      </c>
      <c r="H624" s="12" t="s">
        <v>2076</v>
      </c>
      <c r="I624" s="13" t="s">
        <v>28</v>
      </c>
      <c r="J624" s="13" t="s">
        <v>29</v>
      </c>
      <c r="K624" s="33"/>
      <c r="L624" s="13"/>
      <c r="M624" s="13"/>
      <c r="N624" s="13">
        <v>1</v>
      </c>
      <c r="O624" s="13" t="s">
        <v>84</v>
      </c>
      <c r="P624" s="13" t="s">
        <v>29</v>
      </c>
      <c r="Q624" s="13" t="s">
        <v>32</v>
      </c>
    </row>
    <row r="625" spans="1:17" x14ac:dyDescent="0.25">
      <c r="A625" s="30">
        <f t="shared" si="15"/>
        <v>621</v>
      </c>
      <c r="B625" s="13" t="s">
        <v>2007</v>
      </c>
      <c r="C625" s="12" t="s">
        <v>2078</v>
      </c>
      <c r="D625" s="13">
        <v>7006048896</v>
      </c>
      <c r="E625" s="13" t="s">
        <v>2007</v>
      </c>
      <c r="F625" s="13" t="s">
        <v>3846</v>
      </c>
      <c r="G625" s="25">
        <v>43496</v>
      </c>
      <c r="H625" s="12" t="s">
        <v>2078</v>
      </c>
      <c r="I625" s="13" t="s">
        <v>28</v>
      </c>
      <c r="J625" s="13" t="s">
        <v>29</v>
      </c>
      <c r="K625" s="33"/>
      <c r="L625" s="13"/>
      <c r="M625" s="13"/>
      <c r="N625" s="13">
        <v>1</v>
      </c>
      <c r="O625" s="13" t="s">
        <v>84</v>
      </c>
      <c r="P625" s="13" t="s">
        <v>29</v>
      </c>
      <c r="Q625" s="13" t="s">
        <v>32</v>
      </c>
    </row>
    <row r="626" spans="1:17" x14ac:dyDescent="0.25">
      <c r="A626" s="30">
        <f t="shared" si="15"/>
        <v>622</v>
      </c>
      <c r="B626" s="13" t="s">
        <v>2007</v>
      </c>
      <c r="C626" s="12" t="s">
        <v>2079</v>
      </c>
      <c r="D626" s="13">
        <v>9596891930</v>
      </c>
      <c r="E626" s="13" t="s">
        <v>1769</v>
      </c>
      <c r="F626" s="13" t="s">
        <v>3846</v>
      </c>
      <c r="G626" s="25">
        <v>43634</v>
      </c>
      <c r="H626" s="12" t="s">
        <v>2079</v>
      </c>
      <c r="I626" s="13" t="s">
        <v>31</v>
      </c>
      <c r="J626" s="13" t="s">
        <v>29</v>
      </c>
      <c r="K626" s="33"/>
      <c r="L626" s="13"/>
      <c r="M626" s="13"/>
      <c r="N626" s="13">
        <v>1</v>
      </c>
      <c r="O626" s="13" t="s">
        <v>84</v>
      </c>
      <c r="P626" s="13" t="s">
        <v>29</v>
      </c>
      <c r="Q626" s="13" t="s">
        <v>32</v>
      </c>
    </row>
    <row r="627" spans="1:17" x14ac:dyDescent="0.25">
      <c r="A627" s="30">
        <f t="shared" si="15"/>
        <v>623</v>
      </c>
      <c r="B627" s="13" t="s">
        <v>2007</v>
      </c>
      <c r="C627" s="12" t="s">
        <v>2082</v>
      </c>
      <c r="D627" s="13" t="s">
        <v>2083</v>
      </c>
      <c r="E627" s="13" t="s">
        <v>2007</v>
      </c>
      <c r="F627" s="13" t="s">
        <v>3846</v>
      </c>
      <c r="G627" s="25">
        <v>43502</v>
      </c>
      <c r="H627" s="12" t="s">
        <v>2082</v>
      </c>
      <c r="I627" s="13" t="s">
        <v>28</v>
      </c>
      <c r="J627" s="13" t="s">
        <v>29</v>
      </c>
      <c r="K627" s="33"/>
      <c r="L627" s="13"/>
      <c r="M627" s="13"/>
      <c r="N627" s="13">
        <v>1</v>
      </c>
      <c r="O627" s="13" t="s">
        <v>84</v>
      </c>
      <c r="P627" s="13" t="s">
        <v>29</v>
      </c>
      <c r="Q627" s="13" t="s">
        <v>32</v>
      </c>
    </row>
    <row r="628" spans="1:17" x14ac:dyDescent="0.25">
      <c r="A628" s="30">
        <f t="shared" si="15"/>
        <v>624</v>
      </c>
      <c r="B628" s="13" t="s">
        <v>2007</v>
      </c>
      <c r="C628" s="12" t="s">
        <v>2084</v>
      </c>
      <c r="D628" s="13" t="s">
        <v>2085</v>
      </c>
      <c r="E628" s="13" t="s">
        <v>2007</v>
      </c>
      <c r="F628" s="13" t="s">
        <v>3846</v>
      </c>
      <c r="G628" s="25">
        <v>43636</v>
      </c>
      <c r="H628" s="12" t="s">
        <v>2084</v>
      </c>
      <c r="I628" s="13" t="s">
        <v>28</v>
      </c>
      <c r="J628" s="13" t="s">
        <v>29</v>
      </c>
      <c r="K628" s="33"/>
      <c r="L628" s="13"/>
      <c r="M628" s="13"/>
      <c r="N628" s="13">
        <v>1</v>
      </c>
      <c r="O628" s="13" t="s">
        <v>84</v>
      </c>
      <c r="P628" s="13" t="s">
        <v>29</v>
      </c>
      <c r="Q628" s="13" t="s">
        <v>32</v>
      </c>
    </row>
    <row r="629" spans="1:17" x14ac:dyDescent="0.25">
      <c r="A629" s="30">
        <f t="shared" si="15"/>
        <v>625</v>
      </c>
      <c r="B629" s="13" t="s">
        <v>2007</v>
      </c>
      <c r="C629" s="12" t="s">
        <v>1726</v>
      </c>
      <c r="D629" s="13" t="s">
        <v>2086</v>
      </c>
      <c r="E629" s="13" t="s">
        <v>1726</v>
      </c>
      <c r="F629" s="13" t="s">
        <v>3846</v>
      </c>
      <c r="G629" s="25">
        <v>43641</v>
      </c>
      <c r="H629" s="12" t="s">
        <v>1726</v>
      </c>
      <c r="I629" s="13" t="s">
        <v>31</v>
      </c>
      <c r="J629" s="13" t="s">
        <v>29</v>
      </c>
      <c r="K629" s="33"/>
      <c r="L629" s="13"/>
      <c r="M629" s="13"/>
      <c r="N629" s="13">
        <v>1</v>
      </c>
      <c r="O629" s="13" t="s">
        <v>84</v>
      </c>
      <c r="P629" s="13" t="s">
        <v>29</v>
      </c>
      <c r="Q629" s="13" t="s">
        <v>32</v>
      </c>
    </row>
    <row r="630" spans="1:17" x14ac:dyDescent="0.25">
      <c r="A630" s="30">
        <f t="shared" si="15"/>
        <v>626</v>
      </c>
      <c r="B630" s="13" t="s">
        <v>2007</v>
      </c>
      <c r="C630" s="12" t="s">
        <v>2088</v>
      </c>
      <c r="D630" s="13">
        <v>9797409604</v>
      </c>
      <c r="E630" s="13" t="s">
        <v>1734</v>
      </c>
      <c r="F630" s="13" t="s">
        <v>3846</v>
      </c>
      <c r="G630" s="25">
        <v>43594</v>
      </c>
      <c r="H630" s="12" t="s">
        <v>2088</v>
      </c>
      <c r="I630" s="13" t="s">
        <v>31</v>
      </c>
      <c r="J630" s="13" t="s">
        <v>29</v>
      </c>
      <c r="K630" s="33"/>
      <c r="L630" s="13"/>
      <c r="M630" s="13"/>
      <c r="N630" s="13">
        <v>1</v>
      </c>
      <c r="O630" s="13" t="s">
        <v>84</v>
      </c>
      <c r="P630" s="13" t="s">
        <v>29</v>
      </c>
      <c r="Q630" s="13" t="s">
        <v>32</v>
      </c>
    </row>
    <row r="631" spans="1:17" x14ac:dyDescent="0.25">
      <c r="A631" s="30">
        <f t="shared" si="15"/>
        <v>627</v>
      </c>
      <c r="B631" s="13" t="s">
        <v>2007</v>
      </c>
      <c r="C631" s="12" t="s">
        <v>2089</v>
      </c>
      <c r="D631" s="13">
        <v>9596875029</v>
      </c>
      <c r="E631" s="13" t="s">
        <v>1734</v>
      </c>
      <c r="F631" s="13" t="s">
        <v>3846</v>
      </c>
      <c r="G631" s="25">
        <v>43648</v>
      </c>
      <c r="H631" s="12" t="s">
        <v>2089</v>
      </c>
      <c r="I631" s="13" t="s">
        <v>31</v>
      </c>
      <c r="J631" s="13" t="s">
        <v>29</v>
      </c>
      <c r="K631" s="33"/>
      <c r="L631" s="13"/>
      <c r="M631" s="13"/>
      <c r="N631" s="13">
        <v>1</v>
      </c>
      <c r="O631" s="13" t="s">
        <v>84</v>
      </c>
      <c r="P631" s="13" t="s">
        <v>29</v>
      </c>
      <c r="Q631" s="13" t="s">
        <v>32</v>
      </c>
    </row>
    <row r="632" spans="1:17" x14ac:dyDescent="0.25">
      <c r="A632" s="30">
        <f t="shared" si="15"/>
        <v>628</v>
      </c>
      <c r="B632" s="13" t="s">
        <v>2007</v>
      </c>
      <c r="C632" s="12" t="s">
        <v>2090</v>
      </c>
      <c r="D632" s="13" t="s">
        <v>2091</v>
      </c>
      <c r="E632" s="13" t="s">
        <v>2007</v>
      </c>
      <c r="F632" s="13" t="s">
        <v>3846</v>
      </c>
      <c r="G632" s="25">
        <v>43473</v>
      </c>
      <c r="H632" s="12" t="s">
        <v>2090</v>
      </c>
      <c r="I632" s="13" t="s">
        <v>28</v>
      </c>
      <c r="J632" s="13" t="s">
        <v>29</v>
      </c>
      <c r="K632" s="33"/>
      <c r="L632" s="13"/>
      <c r="M632" s="13"/>
      <c r="N632" s="13">
        <v>1</v>
      </c>
      <c r="O632" s="13" t="s">
        <v>84</v>
      </c>
      <c r="P632" s="13" t="s">
        <v>29</v>
      </c>
      <c r="Q632" s="13" t="s">
        <v>32</v>
      </c>
    </row>
    <row r="633" spans="1:17" x14ac:dyDescent="0.25">
      <c r="A633" s="30">
        <f t="shared" si="15"/>
        <v>629</v>
      </c>
      <c r="B633" s="13" t="s">
        <v>2007</v>
      </c>
      <c r="C633" s="12" t="s">
        <v>2092</v>
      </c>
      <c r="D633" s="13" t="s">
        <v>2093</v>
      </c>
      <c r="E633" s="13" t="s">
        <v>1454</v>
      </c>
      <c r="F633" s="13" t="s">
        <v>3846</v>
      </c>
      <c r="G633" s="25">
        <v>43641</v>
      </c>
      <c r="H633" s="12" t="s">
        <v>2092</v>
      </c>
      <c r="I633" s="13" t="s">
        <v>28</v>
      </c>
      <c r="J633" s="13" t="s">
        <v>29</v>
      </c>
      <c r="K633" s="33"/>
      <c r="L633" s="13"/>
      <c r="M633" s="13"/>
      <c r="N633" s="13">
        <v>1</v>
      </c>
      <c r="O633" s="13" t="s">
        <v>84</v>
      </c>
      <c r="P633" s="13" t="s">
        <v>29</v>
      </c>
      <c r="Q633" s="13" t="s">
        <v>32</v>
      </c>
    </row>
    <row r="634" spans="1:17" x14ac:dyDescent="0.25">
      <c r="A634" s="30">
        <f t="shared" si="15"/>
        <v>630</v>
      </c>
      <c r="B634" s="13" t="s">
        <v>2007</v>
      </c>
      <c r="C634" s="12" t="s">
        <v>2098</v>
      </c>
      <c r="D634" s="13" t="s">
        <v>2099</v>
      </c>
      <c r="E634" s="13" t="s">
        <v>1765</v>
      </c>
      <c r="F634" s="13" t="s">
        <v>3846</v>
      </c>
      <c r="G634" s="25">
        <v>43637</v>
      </c>
      <c r="H634" s="12" t="s">
        <v>2098</v>
      </c>
      <c r="I634" s="13" t="s">
        <v>28</v>
      </c>
      <c r="J634" s="13" t="s">
        <v>29</v>
      </c>
      <c r="K634" s="33"/>
      <c r="L634" s="13"/>
      <c r="M634" s="13"/>
      <c r="N634" s="13">
        <v>1</v>
      </c>
      <c r="O634" s="13" t="s">
        <v>84</v>
      </c>
      <c r="P634" s="13" t="s">
        <v>29</v>
      </c>
      <c r="Q634" s="13" t="s">
        <v>32</v>
      </c>
    </row>
    <row r="635" spans="1:17" x14ac:dyDescent="0.25">
      <c r="A635" s="30">
        <f t="shared" si="15"/>
        <v>631</v>
      </c>
      <c r="B635" s="13" t="s">
        <v>2007</v>
      </c>
      <c r="C635" s="12" t="s">
        <v>2100</v>
      </c>
      <c r="D635" s="13" t="s">
        <v>2101</v>
      </c>
      <c r="E635" s="13" t="s">
        <v>2007</v>
      </c>
      <c r="F635" s="13" t="s">
        <v>3846</v>
      </c>
      <c r="G635" s="25">
        <v>43591</v>
      </c>
      <c r="H635" s="12" t="s">
        <v>2100</v>
      </c>
      <c r="I635" s="13" t="s">
        <v>28</v>
      </c>
      <c r="J635" s="13" t="s">
        <v>29</v>
      </c>
      <c r="K635" s="33"/>
      <c r="L635" s="13"/>
      <c r="M635" s="13"/>
      <c r="N635" s="13">
        <v>1</v>
      </c>
      <c r="O635" s="13" t="s">
        <v>29</v>
      </c>
      <c r="P635" s="13" t="s">
        <v>29</v>
      </c>
      <c r="Q635" s="13" t="s">
        <v>32</v>
      </c>
    </row>
    <row r="636" spans="1:17" x14ac:dyDescent="0.25">
      <c r="A636" s="30">
        <f t="shared" si="15"/>
        <v>632</v>
      </c>
      <c r="B636" s="13" t="s">
        <v>2007</v>
      </c>
      <c r="C636" s="12" t="s">
        <v>2102</v>
      </c>
      <c r="D636" s="13" t="s">
        <v>2103</v>
      </c>
      <c r="E636" s="13" t="s">
        <v>1752</v>
      </c>
      <c r="F636" s="13" t="s">
        <v>3846</v>
      </c>
      <c r="G636" s="25">
        <v>43640</v>
      </c>
      <c r="H636" s="12" t="s">
        <v>2102</v>
      </c>
      <c r="I636" s="13" t="s">
        <v>28</v>
      </c>
      <c r="J636" s="13" t="s">
        <v>29</v>
      </c>
      <c r="K636" s="33"/>
      <c r="L636" s="13"/>
      <c r="M636" s="13"/>
      <c r="N636" s="13">
        <v>1</v>
      </c>
      <c r="O636" s="13" t="s">
        <v>84</v>
      </c>
      <c r="P636" s="13" t="s">
        <v>29</v>
      </c>
      <c r="Q636" s="13" t="s">
        <v>32</v>
      </c>
    </row>
    <row r="637" spans="1:17" x14ac:dyDescent="0.25">
      <c r="A637" s="30">
        <f t="shared" si="15"/>
        <v>633</v>
      </c>
      <c r="B637" s="13" t="s">
        <v>2007</v>
      </c>
      <c r="C637" s="12" t="s">
        <v>1783</v>
      </c>
      <c r="D637" s="13" t="s">
        <v>2104</v>
      </c>
      <c r="E637" s="13" t="s">
        <v>1783</v>
      </c>
      <c r="F637" s="13" t="s">
        <v>3846</v>
      </c>
      <c r="G637" s="25">
        <v>43634</v>
      </c>
      <c r="H637" s="12" t="s">
        <v>1783</v>
      </c>
      <c r="I637" s="13" t="s">
        <v>31</v>
      </c>
      <c r="J637" s="13" t="s">
        <v>29</v>
      </c>
      <c r="K637" s="33"/>
      <c r="L637" s="13"/>
      <c r="M637" s="13"/>
      <c r="N637" s="13">
        <v>1</v>
      </c>
      <c r="O637" s="13" t="s">
        <v>84</v>
      </c>
      <c r="P637" s="13" t="s">
        <v>29</v>
      </c>
      <c r="Q637" s="13" t="s">
        <v>32</v>
      </c>
    </row>
    <row r="638" spans="1:17" x14ac:dyDescent="0.25">
      <c r="A638" s="30">
        <f t="shared" si="15"/>
        <v>634</v>
      </c>
      <c r="B638" s="13" t="s">
        <v>2007</v>
      </c>
      <c r="C638" s="12" t="s">
        <v>1747</v>
      </c>
      <c r="D638" s="20" t="s">
        <v>2107</v>
      </c>
      <c r="E638" s="12" t="s">
        <v>2007</v>
      </c>
      <c r="F638" s="13" t="s">
        <v>3846</v>
      </c>
      <c r="G638" s="23">
        <v>44212</v>
      </c>
      <c r="H638" s="13" t="s">
        <v>1747</v>
      </c>
      <c r="I638" s="14" t="s">
        <v>31</v>
      </c>
      <c r="J638" s="13" t="s">
        <v>29</v>
      </c>
      <c r="K638" s="34"/>
      <c r="L638" s="14"/>
      <c r="M638" s="13"/>
      <c r="N638" s="12">
        <v>1</v>
      </c>
      <c r="O638" s="13" t="s">
        <v>84</v>
      </c>
      <c r="P638" s="13" t="s">
        <v>29</v>
      </c>
      <c r="Q638" s="13" t="s">
        <v>32</v>
      </c>
    </row>
    <row r="639" spans="1:17" x14ac:dyDescent="0.25">
      <c r="A639" s="30">
        <f t="shared" si="15"/>
        <v>635</v>
      </c>
      <c r="B639" s="13" t="s">
        <v>2007</v>
      </c>
      <c r="C639" s="12" t="s">
        <v>2108</v>
      </c>
      <c r="D639" s="13" t="s">
        <v>2109</v>
      </c>
      <c r="E639" s="12" t="s">
        <v>2007</v>
      </c>
      <c r="F639" s="13" t="s">
        <v>3846</v>
      </c>
      <c r="G639" s="23">
        <v>43571</v>
      </c>
      <c r="H639" s="12" t="s">
        <v>2108</v>
      </c>
      <c r="I639" s="14" t="s">
        <v>28</v>
      </c>
      <c r="J639" s="13" t="s">
        <v>29</v>
      </c>
      <c r="K639" s="33"/>
      <c r="L639" s="13"/>
      <c r="M639" s="13"/>
      <c r="N639" s="13">
        <v>1</v>
      </c>
      <c r="O639" s="13" t="s">
        <v>29</v>
      </c>
      <c r="P639" s="13" t="s">
        <v>29</v>
      </c>
      <c r="Q639" s="13"/>
    </row>
    <row r="640" spans="1:17" x14ac:dyDescent="0.25">
      <c r="A640" s="30">
        <f t="shared" si="15"/>
        <v>636</v>
      </c>
      <c r="B640" s="13" t="s">
        <v>2007</v>
      </c>
      <c r="C640" s="12" t="s">
        <v>3839</v>
      </c>
      <c r="D640" s="20" t="s">
        <v>3840</v>
      </c>
      <c r="E640" s="12" t="s">
        <v>3839</v>
      </c>
      <c r="F640" s="13" t="s">
        <v>3846</v>
      </c>
      <c r="G640" s="27" t="s">
        <v>3841</v>
      </c>
      <c r="H640" s="13" t="s">
        <v>3839</v>
      </c>
      <c r="I640" s="14" t="s">
        <v>28</v>
      </c>
      <c r="J640" s="13" t="s">
        <v>29</v>
      </c>
      <c r="K640" s="34"/>
      <c r="L640" s="14"/>
      <c r="M640" s="13"/>
      <c r="N640" s="12">
        <v>1</v>
      </c>
      <c r="O640" s="13" t="s">
        <v>29</v>
      </c>
      <c r="P640" s="13" t="s">
        <v>29</v>
      </c>
      <c r="Q640" s="13" t="s">
        <v>32</v>
      </c>
    </row>
    <row r="641" spans="1:17" x14ac:dyDescent="0.25">
      <c r="A641" s="30">
        <f t="shared" si="15"/>
        <v>637</v>
      </c>
      <c r="B641" s="13" t="s">
        <v>2007</v>
      </c>
      <c r="C641" s="12" t="s">
        <v>3842</v>
      </c>
      <c r="D641" s="13" t="s">
        <v>3843</v>
      </c>
      <c r="E641" s="12" t="s">
        <v>3842</v>
      </c>
      <c r="F641" s="13" t="s">
        <v>3846</v>
      </c>
      <c r="G641" s="27" t="s">
        <v>3841</v>
      </c>
      <c r="H641" s="13" t="s">
        <v>3842</v>
      </c>
      <c r="I641" s="14" t="s">
        <v>28</v>
      </c>
      <c r="J641" s="13" t="s">
        <v>29</v>
      </c>
      <c r="K641" s="34"/>
      <c r="L641" s="14"/>
      <c r="M641" s="13"/>
      <c r="N641" s="12">
        <v>1</v>
      </c>
      <c r="O641" s="13" t="s">
        <v>29</v>
      </c>
      <c r="P641" s="13" t="s">
        <v>29</v>
      </c>
      <c r="Q641" s="13" t="s">
        <v>32</v>
      </c>
    </row>
    <row r="642" spans="1:17" ht="63.75" x14ac:dyDescent="0.25">
      <c r="A642" s="30">
        <f t="shared" si="15"/>
        <v>638</v>
      </c>
      <c r="B642" s="13" t="s">
        <v>1454</v>
      </c>
      <c r="C642" s="13" t="s">
        <v>1725</v>
      </c>
      <c r="D642" s="13">
        <v>9419539958</v>
      </c>
      <c r="E642" s="13" t="s">
        <v>1726</v>
      </c>
      <c r="F642" s="13" t="s">
        <v>3846</v>
      </c>
      <c r="G642" s="25">
        <v>43570</v>
      </c>
      <c r="H642" s="13" t="s">
        <v>1727</v>
      </c>
      <c r="I642" s="13" t="s">
        <v>31</v>
      </c>
      <c r="J642" s="13" t="s">
        <v>29</v>
      </c>
      <c r="K642" s="33" t="s">
        <v>1728</v>
      </c>
      <c r="L642" s="13" t="s">
        <v>31</v>
      </c>
      <c r="M642" s="12" t="s">
        <v>29</v>
      </c>
      <c r="N642" s="13">
        <v>18</v>
      </c>
      <c r="O642" s="13" t="s">
        <v>29</v>
      </c>
      <c r="P642" s="13" t="s">
        <v>29</v>
      </c>
      <c r="Q642" s="17"/>
    </row>
    <row r="643" spans="1:17" ht="38.25" x14ac:dyDescent="0.25">
      <c r="A643" s="30">
        <f t="shared" si="15"/>
        <v>639</v>
      </c>
      <c r="B643" s="13" t="s">
        <v>1454</v>
      </c>
      <c r="C643" s="13" t="s">
        <v>1768</v>
      </c>
      <c r="D643" s="13">
        <v>9906393556</v>
      </c>
      <c r="E643" s="13" t="s">
        <v>1769</v>
      </c>
      <c r="F643" s="13" t="s">
        <v>3846</v>
      </c>
      <c r="G643" s="25">
        <v>43554</v>
      </c>
      <c r="H643" s="13" t="s">
        <v>1768</v>
      </c>
      <c r="I643" s="13" t="s">
        <v>31</v>
      </c>
      <c r="J643" s="13" t="s">
        <v>29</v>
      </c>
      <c r="K643" s="33" t="s">
        <v>1770</v>
      </c>
      <c r="L643" s="13" t="s">
        <v>31</v>
      </c>
      <c r="M643" s="12" t="s">
        <v>29</v>
      </c>
      <c r="N643" s="13">
        <v>10</v>
      </c>
      <c r="O643" s="13" t="s">
        <v>29</v>
      </c>
      <c r="P643" s="13" t="s">
        <v>29</v>
      </c>
      <c r="Q643" s="13"/>
    </row>
    <row r="644" spans="1:17" ht="25.5" x14ac:dyDescent="0.25">
      <c r="A644" s="30">
        <f t="shared" si="15"/>
        <v>640</v>
      </c>
      <c r="B644" s="13" t="s">
        <v>1454</v>
      </c>
      <c r="C644" s="12" t="s">
        <v>1782</v>
      </c>
      <c r="D644" s="13">
        <v>9419645232</v>
      </c>
      <c r="E644" s="13" t="s">
        <v>1783</v>
      </c>
      <c r="F644" s="13" t="s">
        <v>3846</v>
      </c>
      <c r="G644" s="25">
        <v>43551</v>
      </c>
      <c r="H644" s="12" t="s">
        <v>1784</v>
      </c>
      <c r="I644" s="13" t="s">
        <v>31</v>
      </c>
      <c r="J644" s="13" t="s">
        <v>29</v>
      </c>
      <c r="K644" s="33" t="s">
        <v>1785</v>
      </c>
      <c r="L644" s="13" t="s">
        <v>31</v>
      </c>
      <c r="M644" s="12" t="s">
        <v>29</v>
      </c>
      <c r="N644" s="13">
        <v>7</v>
      </c>
      <c r="O644" s="13" t="s">
        <v>29</v>
      </c>
      <c r="P644" s="13" t="s">
        <v>29</v>
      </c>
      <c r="Q644" s="13"/>
    </row>
    <row r="645" spans="1:17" ht="25.5" x14ac:dyDescent="0.25">
      <c r="A645" s="30">
        <f t="shared" si="15"/>
        <v>641</v>
      </c>
      <c r="B645" s="13" t="s">
        <v>1454</v>
      </c>
      <c r="C645" s="12" t="s">
        <v>1804</v>
      </c>
      <c r="D645" s="13">
        <v>9858233703</v>
      </c>
      <c r="E645" s="13" t="s">
        <v>1454</v>
      </c>
      <c r="F645" s="13" t="s">
        <v>3846</v>
      </c>
      <c r="G645" s="25">
        <v>43552</v>
      </c>
      <c r="H645" s="12" t="s">
        <v>1805</v>
      </c>
      <c r="I645" s="13" t="s">
        <v>31</v>
      </c>
      <c r="J645" s="13" t="s">
        <v>29</v>
      </c>
      <c r="K645" s="33" t="s">
        <v>1806</v>
      </c>
      <c r="L645" s="13" t="s">
        <v>31</v>
      </c>
      <c r="M645" s="12" t="s">
        <v>29</v>
      </c>
      <c r="N645" s="13">
        <v>9</v>
      </c>
      <c r="O645" s="13" t="s">
        <v>29</v>
      </c>
      <c r="P645" s="13" t="s">
        <v>29</v>
      </c>
      <c r="Q645" s="13"/>
    </row>
    <row r="646" spans="1:17" ht="25.5" x14ac:dyDescent="0.25">
      <c r="A646" s="30">
        <f t="shared" si="15"/>
        <v>642</v>
      </c>
      <c r="B646" s="13" t="s">
        <v>1454</v>
      </c>
      <c r="C646" s="12" t="s">
        <v>1823</v>
      </c>
      <c r="D646" s="13">
        <v>9622696889</v>
      </c>
      <c r="E646" s="13" t="s">
        <v>1783</v>
      </c>
      <c r="F646" s="13" t="s">
        <v>3846</v>
      </c>
      <c r="G646" s="25">
        <v>43551</v>
      </c>
      <c r="H646" s="12" t="s">
        <v>1824</v>
      </c>
      <c r="I646" s="13" t="s">
        <v>31</v>
      </c>
      <c r="J646" s="13" t="s">
        <v>29</v>
      </c>
      <c r="K646" s="33" t="s">
        <v>1825</v>
      </c>
      <c r="L646" s="13" t="s">
        <v>31</v>
      </c>
      <c r="M646" s="12" t="s">
        <v>29</v>
      </c>
      <c r="N646" s="13">
        <v>5</v>
      </c>
      <c r="O646" s="13" t="s">
        <v>29</v>
      </c>
      <c r="P646" s="13" t="s">
        <v>29</v>
      </c>
      <c r="Q646" s="13"/>
    </row>
    <row r="647" spans="1:17" ht="38.25" x14ac:dyDescent="0.25">
      <c r="A647" s="30">
        <f t="shared" ref="A647:A710" si="16">A646+1</f>
        <v>643</v>
      </c>
      <c r="B647" s="13" t="s">
        <v>1454</v>
      </c>
      <c r="C647" s="13" t="s">
        <v>1844</v>
      </c>
      <c r="D647" s="13">
        <v>9796248510</v>
      </c>
      <c r="E647" s="13" t="s">
        <v>1783</v>
      </c>
      <c r="F647" s="13" t="s">
        <v>3846</v>
      </c>
      <c r="G647" s="25">
        <v>43552</v>
      </c>
      <c r="H647" s="13" t="s">
        <v>1844</v>
      </c>
      <c r="I647" s="13" t="s">
        <v>31</v>
      </c>
      <c r="J647" s="13" t="s">
        <v>29</v>
      </c>
      <c r="K647" s="33" t="s">
        <v>1845</v>
      </c>
      <c r="L647" s="13" t="s">
        <v>31</v>
      </c>
      <c r="M647" s="12" t="s">
        <v>29</v>
      </c>
      <c r="N647" s="13">
        <v>13</v>
      </c>
      <c r="O647" s="13" t="s">
        <v>29</v>
      </c>
      <c r="P647" s="13" t="s">
        <v>29</v>
      </c>
      <c r="Q647" s="13"/>
    </row>
    <row r="648" spans="1:17" ht="38.25" x14ac:dyDescent="0.25">
      <c r="A648" s="30">
        <f t="shared" si="16"/>
        <v>644</v>
      </c>
      <c r="B648" s="13" t="s">
        <v>1454</v>
      </c>
      <c r="C648" s="12" t="s">
        <v>1865</v>
      </c>
      <c r="D648" s="13">
        <v>8492000951</v>
      </c>
      <c r="E648" s="13" t="s">
        <v>1454</v>
      </c>
      <c r="F648" s="13" t="s">
        <v>3846</v>
      </c>
      <c r="G648" s="25">
        <v>43552</v>
      </c>
      <c r="H648" s="12" t="s">
        <v>1866</v>
      </c>
      <c r="I648" s="13" t="s">
        <v>31</v>
      </c>
      <c r="J648" s="13" t="s">
        <v>29</v>
      </c>
      <c r="K648" s="33" t="s">
        <v>1867</v>
      </c>
      <c r="L648" s="13" t="s">
        <v>31</v>
      </c>
      <c r="M648" s="12" t="s">
        <v>29</v>
      </c>
      <c r="N648" s="13">
        <v>7</v>
      </c>
      <c r="O648" s="13" t="s">
        <v>29</v>
      </c>
      <c r="P648" s="13" t="s">
        <v>29</v>
      </c>
      <c r="Q648" s="13"/>
    </row>
    <row r="649" spans="1:17" x14ac:dyDescent="0.25">
      <c r="A649" s="30">
        <f t="shared" si="16"/>
        <v>645</v>
      </c>
      <c r="B649" s="13" t="s">
        <v>1454</v>
      </c>
      <c r="C649" s="13" t="s">
        <v>1882</v>
      </c>
      <c r="D649" s="13">
        <v>9697665350</v>
      </c>
      <c r="E649" s="13" t="s">
        <v>1769</v>
      </c>
      <c r="F649" s="13" t="s">
        <v>3846</v>
      </c>
      <c r="G649" s="25">
        <v>43557</v>
      </c>
      <c r="H649" s="13" t="s">
        <v>1882</v>
      </c>
      <c r="I649" s="13" t="s">
        <v>31</v>
      </c>
      <c r="J649" s="13" t="s">
        <v>29</v>
      </c>
      <c r="K649" s="33" t="s">
        <v>1883</v>
      </c>
      <c r="L649" s="13" t="s">
        <v>31</v>
      </c>
      <c r="M649" s="12" t="s">
        <v>29</v>
      </c>
      <c r="N649" s="13">
        <v>3</v>
      </c>
      <c r="O649" s="13" t="s">
        <v>29</v>
      </c>
      <c r="P649" s="13" t="s">
        <v>29</v>
      </c>
      <c r="Q649" s="13"/>
    </row>
    <row r="650" spans="1:17" ht="25.5" x14ac:dyDescent="0.25">
      <c r="A650" s="30">
        <f t="shared" si="16"/>
        <v>646</v>
      </c>
      <c r="B650" s="13" t="s">
        <v>1454</v>
      </c>
      <c r="C650" s="12" t="s">
        <v>1907</v>
      </c>
      <c r="D650" s="13">
        <v>9906734609</v>
      </c>
      <c r="E650" s="13" t="s">
        <v>1783</v>
      </c>
      <c r="F650" s="13" t="s">
        <v>3846</v>
      </c>
      <c r="G650" s="25">
        <v>43551</v>
      </c>
      <c r="H650" s="12" t="s">
        <v>1908</v>
      </c>
      <c r="I650" s="13" t="s">
        <v>31</v>
      </c>
      <c r="J650" s="13" t="s">
        <v>29</v>
      </c>
      <c r="K650" s="33" t="s">
        <v>1909</v>
      </c>
      <c r="L650" s="13" t="s">
        <v>31</v>
      </c>
      <c r="M650" s="12" t="s">
        <v>29</v>
      </c>
      <c r="N650" s="13">
        <v>7</v>
      </c>
      <c r="O650" s="13" t="s">
        <v>29</v>
      </c>
      <c r="P650" s="13" t="s">
        <v>29</v>
      </c>
      <c r="Q650" s="13"/>
    </row>
    <row r="651" spans="1:17" ht="63.75" x14ac:dyDescent="0.25">
      <c r="A651" s="30">
        <f t="shared" si="16"/>
        <v>647</v>
      </c>
      <c r="B651" s="13" t="s">
        <v>1454</v>
      </c>
      <c r="C651" s="12" t="s">
        <v>1917</v>
      </c>
      <c r="D651" s="13">
        <v>6005395835</v>
      </c>
      <c r="E651" s="13" t="s">
        <v>1454</v>
      </c>
      <c r="F651" s="13" t="s">
        <v>3846</v>
      </c>
      <c r="G651" s="25">
        <v>43552</v>
      </c>
      <c r="H651" s="12" t="s">
        <v>1917</v>
      </c>
      <c r="I651" s="13" t="s">
        <v>31</v>
      </c>
      <c r="J651" s="13" t="s">
        <v>29</v>
      </c>
      <c r="K651" s="33" t="s">
        <v>1918</v>
      </c>
      <c r="L651" s="13" t="s">
        <v>31</v>
      </c>
      <c r="M651" s="12" t="s">
        <v>29</v>
      </c>
      <c r="N651" s="13">
        <v>12</v>
      </c>
      <c r="O651" s="13" t="s">
        <v>29</v>
      </c>
      <c r="P651" s="13" t="s">
        <v>29</v>
      </c>
      <c r="Q651" s="13"/>
    </row>
    <row r="652" spans="1:17" ht="25.5" x14ac:dyDescent="0.25">
      <c r="A652" s="30">
        <f t="shared" si="16"/>
        <v>648</v>
      </c>
      <c r="B652" s="13" t="s">
        <v>1454</v>
      </c>
      <c r="C652" s="12" t="s">
        <v>1922</v>
      </c>
      <c r="D652" s="13">
        <v>9697463835</v>
      </c>
      <c r="E652" s="13" t="s">
        <v>1454</v>
      </c>
      <c r="F652" s="13" t="s">
        <v>3846</v>
      </c>
      <c r="G652" s="25">
        <v>43552</v>
      </c>
      <c r="H652" s="12" t="s">
        <v>1922</v>
      </c>
      <c r="I652" s="13" t="s">
        <v>31</v>
      </c>
      <c r="J652" s="13" t="s">
        <v>29</v>
      </c>
      <c r="K652" s="33" t="s">
        <v>1923</v>
      </c>
      <c r="L652" s="13" t="s">
        <v>31</v>
      </c>
      <c r="M652" s="12" t="s">
        <v>29</v>
      </c>
      <c r="N652" s="13">
        <v>8</v>
      </c>
      <c r="O652" s="13" t="s">
        <v>29</v>
      </c>
      <c r="P652" s="13" t="s">
        <v>29</v>
      </c>
      <c r="Q652" s="13"/>
    </row>
    <row r="653" spans="1:17" ht="38.25" x14ac:dyDescent="0.25">
      <c r="A653" s="30">
        <f t="shared" si="16"/>
        <v>649</v>
      </c>
      <c r="B653" s="13" t="s">
        <v>1454</v>
      </c>
      <c r="C653" s="12" t="s">
        <v>1934</v>
      </c>
      <c r="D653" s="13">
        <v>9622327307</v>
      </c>
      <c r="E653" s="13" t="s">
        <v>1935</v>
      </c>
      <c r="F653" s="13" t="s">
        <v>3846</v>
      </c>
      <c r="G653" s="25">
        <v>43553</v>
      </c>
      <c r="H653" s="12" t="s">
        <v>1934</v>
      </c>
      <c r="I653" s="13" t="s">
        <v>31</v>
      </c>
      <c r="J653" s="13" t="s">
        <v>29</v>
      </c>
      <c r="K653" s="33" t="s">
        <v>1936</v>
      </c>
      <c r="L653" s="13" t="s">
        <v>31</v>
      </c>
      <c r="M653" s="12" t="s">
        <v>29</v>
      </c>
      <c r="N653" s="13">
        <v>14</v>
      </c>
      <c r="O653" s="13" t="s">
        <v>29</v>
      </c>
      <c r="P653" s="13" t="s">
        <v>29</v>
      </c>
      <c r="Q653" s="13"/>
    </row>
    <row r="654" spans="1:17" ht="51" x14ac:dyDescent="0.25">
      <c r="A654" s="30">
        <f t="shared" si="16"/>
        <v>650</v>
      </c>
      <c r="B654" s="13" t="s">
        <v>1454</v>
      </c>
      <c r="C654" s="12" t="s">
        <v>1937</v>
      </c>
      <c r="D654" s="13">
        <v>7298301328</v>
      </c>
      <c r="E654" s="13" t="s">
        <v>1726</v>
      </c>
      <c r="F654" s="13" t="s">
        <v>3846</v>
      </c>
      <c r="G654" s="25">
        <v>43570</v>
      </c>
      <c r="H654" s="12" t="s">
        <v>1938</v>
      </c>
      <c r="I654" s="13" t="s">
        <v>31</v>
      </c>
      <c r="J654" s="13" t="s">
        <v>29</v>
      </c>
      <c r="K654" s="33" t="s">
        <v>1939</v>
      </c>
      <c r="L654" s="13" t="s">
        <v>31</v>
      </c>
      <c r="M654" s="12" t="s">
        <v>29</v>
      </c>
      <c r="N654" s="13">
        <v>13</v>
      </c>
      <c r="O654" s="13" t="s">
        <v>29</v>
      </c>
      <c r="P654" s="13" t="s">
        <v>29</v>
      </c>
      <c r="Q654" s="13"/>
    </row>
    <row r="655" spans="1:17" ht="76.5" x14ac:dyDescent="0.25">
      <c r="A655" s="30">
        <f t="shared" si="16"/>
        <v>651</v>
      </c>
      <c r="B655" s="13" t="s">
        <v>1454</v>
      </c>
      <c r="C655" s="12" t="s">
        <v>1947</v>
      </c>
      <c r="D655" s="13">
        <v>7298340063</v>
      </c>
      <c r="E655" s="13" t="s">
        <v>1454</v>
      </c>
      <c r="F655" s="13" t="s">
        <v>3846</v>
      </c>
      <c r="G655" s="25">
        <v>43552</v>
      </c>
      <c r="H655" s="12" t="s">
        <v>1948</v>
      </c>
      <c r="I655" s="13" t="s">
        <v>31</v>
      </c>
      <c r="J655" s="13" t="s">
        <v>29</v>
      </c>
      <c r="K655" s="33" t="s">
        <v>1949</v>
      </c>
      <c r="L655" s="13" t="s">
        <v>31</v>
      </c>
      <c r="M655" s="12" t="s">
        <v>29</v>
      </c>
      <c r="N655" s="13">
        <v>19</v>
      </c>
      <c r="O655" s="13" t="s">
        <v>29</v>
      </c>
      <c r="P655" s="13" t="s">
        <v>29</v>
      </c>
      <c r="Q655" s="13"/>
    </row>
    <row r="656" spans="1:17" ht="38.25" x14ac:dyDescent="0.25">
      <c r="A656" s="30">
        <f t="shared" si="16"/>
        <v>652</v>
      </c>
      <c r="B656" s="13" t="s">
        <v>1454</v>
      </c>
      <c r="C656" s="12" t="s">
        <v>1957</v>
      </c>
      <c r="D656" s="13">
        <v>9469390023</v>
      </c>
      <c r="E656" s="13" t="s">
        <v>1783</v>
      </c>
      <c r="F656" s="13" t="s">
        <v>3846</v>
      </c>
      <c r="G656" s="25">
        <v>43557</v>
      </c>
      <c r="H656" s="12" t="s">
        <v>1957</v>
      </c>
      <c r="I656" s="13" t="s">
        <v>31</v>
      </c>
      <c r="J656" s="13" t="s">
        <v>29</v>
      </c>
      <c r="K656" s="33" t="s">
        <v>1958</v>
      </c>
      <c r="L656" s="13" t="s">
        <v>31</v>
      </c>
      <c r="M656" s="12" t="s">
        <v>29</v>
      </c>
      <c r="N656" s="13">
        <v>9</v>
      </c>
      <c r="O656" s="13" t="s">
        <v>29</v>
      </c>
      <c r="P656" s="13" t="s">
        <v>29</v>
      </c>
      <c r="Q656" s="13"/>
    </row>
    <row r="657" spans="1:17" ht="25.5" x14ac:dyDescent="0.25">
      <c r="A657" s="30">
        <f t="shared" si="16"/>
        <v>653</v>
      </c>
      <c r="B657" s="13" t="s">
        <v>1454</v>
      </c>
      <c r="C657" s="12" t="s">
        <v>1959</v>
      </c>
      <c r="D657" s="13">
        <v>9697118337</v>
      </c>
      <c r="E657" s="13" t="s">
        <v>1783</v>
      </c>
      <c r="F657" s="13" t="s">
        <v>3846</v>
      </c>
      <c r="G657" s="25">
        <v>43551</v>
      </c>
      <c r="H657" s="12" t="s">
        <v>1959</v>
      </c>
      <c r="I657" s="13" t="s">
        <v>31</v>
      </c>
      <c r="J657" s="13" t="s">
        <v>29</v>
      </c>
      <c r="K657" s="33" t="s">
        <v>1960</v>
      </c>
      <c r="L657" s="13" t="s">
        <v>31</v>
      </c>
      <c r="M657" s="12" t="s">
        <v>29</v>
      </c>
      <c r="N657" s="13">
        <v>9</v>
      </c>
      <c r="O657" s="13" t="s">
        <v>29</v>
      </c>
      <c r="P657" s="13" t="s">
        <v>29</v>
      </c>
      <c r="Q657" s="13"/>
    </row>
    <row r="658" spans="1:17" ht="25.5" x14ac:dyDescent="0.25">
      <c r="A658" s="30">
        <f t="shared" si="16"/>
        <v>654</v>
      </c>
      <c r="B658" s="13" t="s">
        <v>1454</v>
      </c>
      <c r="C658" s="12" t="s">
        <v>1961</v>
      </c>
      <c r="D658" s="13">
        <v>9797436632</v>
      </c>
      <c r="E658" s="13" t="s">
        <v>1769</v>
      </c>
      <c r="F658" s="13" t="s">
        <v>3846</v>
      </c>
      <c r="G658" s="25">
        <v>43557</v>
      </c>
      <c r="H658" s="12" t="s">
        <v>1961</v>
      </c>
      <c r="I658" s="13" t="s">
        <v>31</v>
      </c>
      <c r="J658" s="13" t="s">
        <v>29</v>
      </c>
      <c r="K658" s="33" t="s">
        <v>1962</v>
      </c>
      <c r="L658" s="13" t="s">
        <v>31</v>
      </c>
      <c r="M658" s="12" t="s">
        <v>29</v>
      </c>
      <c r="N658" s="13">
        <v>5</v>
      </c>
      <c r="O658" s="13" t="s">
        <v>29</v>
      </c>
      <c r="P658" s="13" t="s">
        <v>29</v>
      </c>
      <c r="Q658" s="13"/>
    </row>
    <row r="659" spans="1:17" ht="38.25" x14ac:dyDescent="0.25">
      <c r="A659" s="30">
        <f t="shared" si="16"/>
        <v>655</v>
      </c>
      <c r="B659" s="13" t="s">
        <v>1454</v>
      </c>
      <c r="C659" s="12" t="s">
        <v>1970</v>
      </c>
      <c r="D659" s="13">
        <v>9149406438</v>
      </c>
      <c r="E659" s="13" t="s">
        <v>1789</v>
      </c>
      <c r="F659" s="13" t="s">
        <v>3846</v>
      </c>
      <c r="G659" s="25">
        <v>43570</v>
      </c>
      <c r="H659" s="12" t="s">
        <v>1971</v>
      </c>
      <c r="I659" s="13" t="s">
        <v>31</v>
      </c>
      <c r="J659" s="13" t="s">
        <v>29</v>
      </c>
      <c r="K659" s="33" t="s">
        <v>1972</v>
      </c>
      <c r="L659" s="13" t="s">
        <v>31</v>
      </c>
      <c r="M659" s="12" t="s">
        <v>29</v>
      </c>
      <c r="N659" s="13">
        <v>8</v>
      </c>
      <c r="O659" s="13" t="s">
        <v>29</v>
      </c>
      <c r="P659" s="13" t="s">
        <v>29</v>
      </c>
      <c r="Q659" s="13"/>
    </row>
    <row r="660" spans="1:17" ht="51" x14ac:dyDescent="0.25">
      <c r="A660" s="30">
        <f t="shared" si="16"/>
        <v>656</v>
      </c>
      <c r="B660" s="13" t="s">
        <v>1454</v>
      </c>
      <c r="C660" s="12" t="s">
        <v>1979</v>
      </c>
      <c r="D660" s="13">
        <v>9906098470</v>
      </c>
      <c r="E660" s="13" t="s">
        <v>1454</v>
      </c>
      <c r="F660" s="13" t="s">
        <v>3846</v>
      </c>
      <c r="G660" s="25">
        <v>43641</v>
      </c>
      <c r="H660" s="12" t="s">
        <v>1980</v>
      </c>
      <c r="I660" s="13" t="s">
        <v>31</v>
      </c>
      <c r="J660" s="13" t="s">
        <v>29</v>
      </c>
      <c r="K660" s="33" t="s">
        <v>1981</v>
      </c>
      <c r="L660" s="13" t="s">
        <v>31</v>
      </c>
      <c r="M660" s="12" t="s">
        <v>29</v>
      </c>
      <c r="N660" s="13">
        <v>18</v>
      </c>
      <c r="O660" s="13" t="s">
        <v>29</v>
      </c>
      <c r="P660" s="13" t="s">
        <v>29</v>
      </c>
      <c r="Q660" s="13"/>
    </row>
    <row r="661" spans="1:17" ht="25.5" x14ac:dyDescent="0.25">
      <c r="A661" s="30">
        <f t="shared" si="16"/>
        <v>657</v>
      </c>
      <c r="B661" s="13" t="s">
        <v>1454</v>
      </c>
      <c r="C661" s="12" t="s">
        <v>1982</v>
      </c>
      <c r="D661" s="13">
        <v>9858232135</v>
      </c>
      <c r="E661" s="13" t="s">
        <v>1789</v>
      </c>
      <c r="F661" s="13" t="s">
        <v>3846</v>
      </c>
      <c r="G661" s="25">
        <v>43554</v>
      </c>
      <c r="H661" s="12" t="s">
        <v>1982</v>
      </c>
      <c r="I661" s="13" t="s">
        <v>31</v>
      </c>
      <c r="J661" s="13" t="s">
        <v>29</v>
      </c>
      <c r="K661" s="33" t="s">
        <v>1983</v>
      </c>
      <c r="L661" s="13" t="s">
        <v>31</v>
      </c>
      <c r="M661" s="12" t="s">
        <v>29</v>
      </c>
      <c r="N661" s="13">
        <v>7</v>
      </c>
      <c r="O661" s="13" t="s">
        <v>29</v>
      </c>
      <c r="P661" s="13" t="s">
        <v>29</v>
      </c>
      <c r="Q661" s="13"/>
    </row>
    <row r="662" spans="1:17" ht="63.75" x14ac:dyDescent="0.25">
      <c r="A662" s="30">
        <f t="shared" si="16"/>
        <v>658</v>
      </c>
      <c r="B662" s="13" t="s">
        <v>1454</v>
      </c>
      <c r="C662" s="13" t="s">
        <v>1994</v>
      </c>
      <c r="D662" s="13">
        <v>9796471494</v>
      </c>
      <c r="E662" s="13" t="s">
        <v>1783</v>
      </c>
      <c r="F662" s="13" t="s">
        <v>3846</v>
      </c>
      <c r="G662" s="25">
        <v>43553</v>
      </c>
      <c r="H662" s="13" t="s">
        <v>1995</v>
      </c>
      <c r="I662" s="13" t="s">
        <v>31</v>
      </c>
      <c r="J662" s="13" t="s">
        <v>29</v>
      </c>
      <c r="K662" s="33" t="s">
        <v>1996</v>
      </c>
      <c r="L662" s="13" t="s">
        <v>31</v>
      </c>
      <c r="M662" s="12" t="s">
        <v>29</v>
      </c>
      <c r="N662" s="13">
        <v>14</v>
      </c>
      <c r="O662" s="13" t="s">
        <v>29</v>
      </c>
      <c r="P662" s="13" t="s">
        <v>29</v>
      </c>
      <c r="Q662" s="13"/>
    </row>
    <row r="663" spans="1:17" ht="63.75" x14ac:dyDescent="0.25">
      <c r="A663" s="30">
        <f t="shared" si="16"/>
        <v>659</v>
      </c>
      <c r="B663" s="13" t="s">
        <v>1454</v>
      </c>
      <c r="C663" s="12" t="s">
        <v>1997</v>
      </c>
      <c r="D663" s="13">
        <v>7006119910</v>
      </c>
      <c r="E663" s="13" t="s">
        <v>1998</v>
      </c>
      <c r="F663" s="13" t="s">
        <v>3846</v>
      </c>
      <c r="G663" s="25">
        <v>43552</v>
      </c>
      <c r="H663" s="12" t="s">
        <v>1997</v>
      </c>
      <c r="I663" s="13" t="s">
        <v>31</v>
      </c>
      <c r="J663" s="13" t="s">
        <v>29</v>
      </c>
      <c r="K663" s="33" t="s">
        <v>1999</v>
      </c>
      <c r="L663" s="13" t="s">
        <v>31</v>
      </c>
      <c r="M663" s="12" t="s">
        <v>29</v>
      </c>
      <c r="N663" s="13">
        <v>26</v>
      </c>
      <c r="O663" s="13" t="s">
        <v>29</v>
      </c>
      <c r="P663" s="13" t="s">
        <v>29</v>
      </c>
      <c r="Q663" s="13"/>
    </row>
    <row r="664" spans="1:17" ht="38.25" x14ac:dyDescent="0.25">
      <c r="A664" s="30">
        <f t="shared" si="16"/>
        <v>660</v>
      </c>
      <c r="B664" s="13" t="s">
        <v>1454</v>
      </c>
      <c r="C664" s="12" t="s">
        <v>2000</v>
      </c>
      <c r="D664" s="13">
        <v>9858511235</v>
      </c>
      <c r="E664" s="13" t="s">
        <v>1783</v>
      </c>
      <c r="F664" s="13" t="s">
        <v>3846</v>
      </c>
      <c r="G664" s="25">
        <v>43551</v>
      </c>
      <c r="H664" s="12" t="s">
        <v>2000</v>
      </c>
      <c r="I664" s="13" t="s">
        <v>31</v>
      </c>
      <c r="J664" s="13" t="s">
        <v>29</v>
      </c>
      <c r="K664" s="33" t="s">
        <v>2001</v>
      </c>
      <c r="L664" s="13" t="s">
        <v>31</v>
      </c>
      <c r="M664" s="12" t="s">
        <v>29</v>
      </c>
      <c r="N664" s="13">
        <v>9</v>
      </c>
      <c r="O664" s="13" t="s">
        <v>29</v>
      </c>
      <c r="P664" s="13" t="s">
        <v>29</v>
      </c>
      <c r="Q664" s="13"/>
    </row>
    <row r="665" spans="1:17" x14ac:dyDescent="0.25">
      <c r="A665" s="30">
        <f t="shared" si="16"/>
        <v>661</v>
      </c>
      <c r="B665" s="13" t="s">
        <v>1454</v>
      </c>
      <c r="C665" s="12" t="s">
        <v>2002</v>
      </c>
      <c r="D665" s="13">
        <v>9697222522</v>
      </c>
      <c r="E665" s="13" t="s">
        <v>1734</v>
      </c>
      <c r="F665" s="13" t="s">
        <v>3846</v>
      </c>
      <c r="G665" s="25">
        <v>43570</v>
      </c>
      <c r="H665" s="12" t="s">
        <v>2002</v>
      </c>
      <c r="I665" s="13" t="s">
        <v>31</v>
      </c>
      <c r="J665" s="13" t="s">
        <v>29</v>
      </c>
      <c r="K665" s="33" t="s">
        <v>2003</v>
      </c>
      <c r="L665" s="13" t="s">
        <v>31</v>
      </c>
      <c r="M665" s="12" t="s">
        <v>29</v>
      </c>
      <c r="N665" s="13">
        <v>3</v>
      </c>
      <c r="O665" s="13" t="s">
        <v>29</v>
      </c>
      <c r="P665" s="13" t="s">
        <v>29</v>
      </c>
      <c r="Q665" s="13"/>
    </row>
    <row r="666" spans="1:17" ht="25.5" x14ac:dyDescent="0.25">
      <c r="A666" s="30">
        <f t="shared" si="16"/>
        <v>662</v>
      </c>
      <c r="B666" s="13" t="s">
        <v>1454</v>
      </c>
      <c r="C666" s="12" t="s">
        <v>2004</v>
      </c>
      <c r="D666" s="13">
        <v>9596801855</v>
      </c>
      <c r="E666" s="13" t="s">
        <v>1783</v>
      </c>
      <c r="F666" s="13" t="s">
        <v>3846</v>
      </c>
      <c r="G666" s="25">
        <v>43554</v>
      </c>
      <c r="H666" s="12" t="s">
        <v>2004</v>
      </c>
      <c r="I666" s="13" t="s">
        <v>31</v>
      </c>
      <c r="J666" s="13" t="s">
        <v>29</v>
      </c>
      <c r="K666" s="33" t="s">
        <v>2005</v>
      </c>
      <c r="L666" s="13" t="s">
        <v>31</v>
      </c>
      <c r="M666" s="12" t="s">
        <v>29</v>
      </c>
      <c r="N666" s="13">
        <v>9</v>
      </c>
      <c r="O666" s="13" t="s">
        <v>29</v>
      </c>
      <c r="P666" s="13" t="s">
        <v>29</v>
      </c>
      <c r="Q666" s="13"/>
    </row>
    <row r="667" spans="1:17" ht="25.5" x14ac:dyDescent="0.25">
      <c r="A667" s="30">
        <f t="shared" si="16"/>
        <v>663</v>
      </c>
      <c r="B667" s="13" t="s">
        <v>1454</v>
      </c>
      <c r="C667" s="12" t="s">
        <v>2010</v>
      </c>
      <c r="D667" s="13">
        <v>7298811089</v>
      </c>
      <c r="E667" s="13" t="s">
        <v>1769</v>
      </c>
      <c r="F667" s="13" t="s">
        <v>3846</v>
      </c>
      <c r="G667" s="25">
        <v>43557</v>
      </c>
      <c r="H667" s="12" t="s">
        <v>2011</v>
      </c>
      <c r="I667" s="13" t="s">
        <v>31</v>
      </c>
      <c r="J667" s="13" t="s">
        <v>29</v>
      </c>
      <c r="K667" s="33" t="s">
        <v>2012</v>
      </c>
      <c r="L667" s="13" t="s">
        <v>31</v>
      </c>
      <c r="M667" s="12" t="s">
        <v>29</v>
      </c>
      <c r="N667" s="13">
        <v>8</v>
      </c>
      <c r="O667" s="13" t="s">
        <v>29</v>
      </c>
      <c r="P667" s="13" t="s">
        <v>29</v>
      </c>
      <c r="Q667" s="13"/>
    </row>
    <row r="668" spans="1:17" x14ac:dyDescent="0.25">
      <c r="A668" s="30">
        <f t="shared" si="16"/>
        <v>664</v>
      </c>
      <c r="B668" s="13" t="s">
        <v>1454</v>
      </c>
      <c r="C668" s="12" t="s">
        <v>2016</v>
      </c>
      <c r="D668" s="13">
        <v>9858250727</v>
      </c>
      <c r="E668" s="13" t="s">
        <v>2007</v>
      </c>
      <c r="F668" s="13" t="s">
        <v>3846</v>
      </c>
      <c r="G668" s="25">
        <v>43591</v>
      </c>
      <c r="H668" s="12" t="s">
        <v>2016</v>
      </c>
      <c r="I668" s="13" t="s">
        <v>28</v>
      </c>
      <c r="J668" s="13" t="s">
        <v>29</v>
      </c>
      <c r="K668" s="33"/>
      <c r="L668" s="13"/>
      <c r="M668" s="13"/>
      <c r="N668" s="13">
        <v>1</v>
      </c>
      <c r="O668" s="13" t="s">
        <v>84</v>
      </c>
      <c r="P668" s="13" t="s">
        <v>29</v>
      </c>
      <c r="Q668" s="13" t="s">
        <v>32</v>
      </c>
    </row>
    <row r="669" spans="1:17" x14ac:dyDescent="0.25">
      <c r="A669" s="30">
        <f t="shared" si="16"/>
        <v>665</v>
      </c>
      <c r="B669" s="13" t="s">
        <v>1454</v>
      </c>
      <c r="C669" s="12" t="s">
        <v>2020</v>
      </c>
      <c r="D669" s="13" t="s">
        <v>2021</v>
      </c>
      <c r="E669" s="13" t="s">
        <v>2007</v>
      </c>
      <c r="F669" s="13" t="s">
        <v>3846</v>
      </c>
      <c r="G669" s="25">
        <v>43641</v>
      </c>
      <c r="H669" s="12" t="s">
        <v>2020</v>
      </c>
      <c r="I669" s="13" t="s">
        <v>28</v>
      </c>
      <c r="J669" s="13" t="s">
        <v>29</v>
      </c>
      <c r="K669" s="33"/>
      <c r="L669" s="13"/>
      <c r="M669" s="13"/>
      <c r="N669" s="13">
        <v>1</v>
      </c>
      <c r="O669" s="13" t="s">
        <v>84</v>
      </c>
      <c r="P669" s="13" t="s">
        <v>29</v>
      </c>
      <c r="Q669" s="13" t="s">
        <v>32</v>
      </c>
    </row>
    <row r="670" spans="1:17" x14ac:dyDescent="0.25">
      <c r="A670" s="30">
        <f t="shared" si="16"/>
        <v>666</v>
      </c>
      <c r="B670" s="13" t="s">
        <v>1454</v>
      </c>
      <c r="C670" s="12" t="s">
        <v>2043</v>
      </c>
      <c r="D670" s="13" t="s">
        <v>2044</v>
      </c>
      <c r="E670" s="13" t="s">
        <v>2007</v>
      </c>
      <c r="F670" s="13" t="s">
        <v>3846</v>
      </c>
      <c r="G670" s="25">
        <v>43636</v>
      </c>
      <c r="H670" s="12" t="s">
        <v>2043</v>
      </c>
      <c r="I670" s="13" t="s">
        <v>28</v>
      </c>
      <c r="J670" s="13" t="s">
        <v>29</v>
      </c>
      <c r="K670" s="33"/>
      <c r="L670" s="13"/>
      <c r="M670" s="13"/>
      <c r="N670" s="13">
        <v>1</v>
      </c>
      <c r="O670" s="13" t="s">
        <v>84</v>
      </c>
      <c r="P670" s="13" t="s">
        <v>29</v>
      </c>
      <c r="Q670" s="13" t="s">
        <v>32</v>
      </c>
    </row>
    <row r="671" spans="1:17" x14ac:dyDescent="0.25">
      <c r="A671" s="30">
        <f t="shared" si="16"/>
        <v>667</v>
      </c>
      <c r="B671" s="13" t="s">
        <v>1454</v>
      </c>
      <c r="C671" s="12" t="s">
        <v>2080</v>
      </c>
      <c r="D671" s="13" t="s">
        <v>2081</v>
      </c>
      <c r="E671" s="13" t="s">
        <v>2007</v>
      </c>
      <c r="F671" s="13" t="s">
        <v>3846</v>
      </c>
      <c r="G671" s="25">
        <v>43591</v>
      </c>
      <c r="H671" s="12" t="s">
        <v>2080</v>
      </c>
      <c r="I671" s="13" t="s">
        <v>28</v>
      </c>
      <c r="J671" s="13" t="s">
        <v>29</v>
      </c>
      <c r="K671" s="33"/>
      <c r="L671" s="13"/>
      <c r="M671" s="13"/>
      <c r="N671" s="13">
        <v>1</v>
      </c>
      <c r="O671" s="13" t="s">
        <v>84</v>
      </c>
      <c r="P671" s="13" t="s">
        <v>29</v>
      </c>
      <c r="Q671" s="13" t="s">
        <v>32</v>
      </c>
    </row>
    <row r="672" spans="1:17" x14ac:dyDescent="0.25">
      <c r="A672" s="30">
        <f t="shared" si="16"/>
        <v>668</v>
      </c>
      <c r="B672" s="13" t="s">
        <v>1454</v>
      </c>
      <c r="C672" s="12" t="s">
        <v>2087</v>
      </c>
      <c r="D672" s="13">
        <v>9419241054</v>
      </c>
      <c r="E672" s="13" t="s">
        <v>2007</v>
      </c>
      <c r="F672" s="13" t="s">
        <v>3846</v>
      </c>
      <c r="G672" s="25">
        <v>43523</v>
      </c>
      <c r="H672" s="12" t="s">
        <v>2087</v>
      </c>
      <c r="I672" s="13" t="s">
        <v>28</v>
      </c>
      <c r="J672" s="13" t="s">
        <v>29</v>
      </c>
      <c r="K672" s="33"/>
      <c r="L672" s="13"/>
      <c r="M672" s="13"/>
      <c r="N672" s="13">
        <v>1</v>
      </c>
      <c r="O672" s="13" t="s">
        <v>29</v>
      </c>
      <c r="P672" s="13" t="s">
        <v>29</v>
      </c>
      <c r="Q672" s="13" t="s">
        <v>32</v>
      </c>
    </row>
    <row r="673" spans="1:17" x14ac:dyDescent="0.25">
      <c r="A673" s="30">
        <f t="shared" si="16"/>
        <v>669</v>
      </c>
      <c r="B673" s="13" t="s">
        <v>1454</v>
      </c>
      <c r="C673" s="12" t="s">
        <v>2094</v>
      </c>
      <c r="D673" s="13" t="s">
        <v>2095</v>
      </c>
      <c r="E673" s="13" t="s">
        <v>1454</v>
      </c>
      <c r="F673" s="13" t="s">
        <v>3846</v>
      </c>
      <c r="G673" s="25">
        <v>43908</v>
      </c>
      <c r="H673" s="12" t="s">
        <v>2094</v>
      </c>
      <c r="I673" s="13" t="s">
        <v>28</v>
      </c>
      <c r="J673" s="13" t="s">
        <v>29</v>
      </c>
      <c r="K673" s="33"/>
      <c r="L673" s="13"/>
      <c r="M673" s="13"/>
      <c r="N673" s="13">
        <v>1</v>
      </c>
      <c r="O673" s="13" t="s">
        <v>84</v>
      </c>
      <c r="P673" s="13" t="s">
        <v>29</v>
      </c>
      <c r="Q673" s="13" t="s">
        <v>32</v>
      </c>
    </row>
    <row r="674" spans="1:17" x14ac:dyDescent="0.25">
      <c r="A674" s="30">
        <f t="shared" si="16"/>
        <v>670</v>
      </c>
      <c r="B674" s="13" t="s">
        <v>1454</v>
      </c>
      <c r="C674" s="12" t="s">
        <v>2096</v>
      </c>
      <c r="D674" s="13" t="s">
        <v>2097</v>
      </c>
      <c r="E674" s="13" t="s">
        <v>2007</v>
      </c>
      <c r="F674" s="13" t="s">
        <v>3846</v>
      </c>
      <c r="G674" s="25">
        <v>43589</v>
      </c>
      <c r="H674" s="12" t="s">
        <v>2096</v>
      </c>
      <c r="I674" s="13" t="s">
        <v>28</v>
      </c>
      <c r="J674" s="13" t="s">
        <v>29</v>
      </c>
      <c r="K674" s="33"/>
      <c r="L674" s="13"/>
      <c r="M674" s="13"/>
      <c r="N674" s="13">
        <v>1</v>
      </c>
      <c r="O674" s="13" t="s">
        <v>84</v>
      </c>
      <c r="P674" s="13" t="s">
        <v>29</v>
      </c>
      <c r="Q674" s="13" t="s">
        <v>32</v>
      </c>
    </row>
    <row r="675" spans="1:17" x14ac:dyDescent="0.25">
      <c r="A675" s="30">
        <f t="shared" si="16"/>
        <v>671</v>
      </c>
      <c r="B675" s="13" t="s">
        <v>1454</v>
      </c>
      <c r="C675" s="12" t="s">
        <v>2105</v>
      </c>
      <c r="D675" s="13" t="s">
        <v>2106</v>
      </c>
      <c r="E675" s="13" t="s">
        <v>2007</v>
      </c>
      <c r="F675" s="13" t="s">
        <v>3846</v>
      </c>
      <c r="G675" s="25">
        <v>43601</v>
      </c>
      <c r="H675" s="12" t="s">
        <v>2105</v>
      </c>
      <c r="I675" s="13" t="s">
        <v>28</v>
      </c>
      <c r="J675" s="13" t="s">
        <v>29</v>
      </c>
      <c r="K675" s="33"/>
      <c r="L675" s="13"/>
      <c r="M675" s="13"/>
      <c r="N675" s="13">
        <v>1</v>
      </c>
      <c r="O675" s="13" t="s">
        <v>84</v>
      </c>
      <c r="P675" s="13" t="s">
        <v>29</v>
      </c>
      <c r="Q675" s="13" t="s">
        <v>32</v>
      </c>
    </row>
    <row r="676" spans="1:17" x14ac:dyDescent="0.25">
      <c r="A676" s="30">
        <f t="shared" si="16"/>
        <v>672</v>
      </c>
      <c r="B676" s="13" t="s">
        <v>1454</v>
      </c>
      <c r="C676" s="12" t="s">
        <v>2110</v>
      </c>
      <c r="D676" s="20" t="s">
        <v>2111</v>
      </c>
      <c r="E676" s="12" t="s">
        <v>1726</v>
      </c>
      <c r="F676" s="13" t="s">
        <v>3846</v>
      </c>
      <c r="G676" s="23" t="s">
        <v>3838</v>
      </c>
      <c r="H676" s="13" t="s">
        <v>2112</v>
      </c>
      <c r="I676" s="14" t="s">
        <v>31</v>
      </c>
      <c r="J676" s="13" t="s">
        <v>29</v>
      </c>
      <c r="K676" s="34"/>
      <c r="L676" s="14"/>
      <c r="M676" s="13"/>
      <c r="N676" s="12">
        <v>1</v>
      </c>
      <c r="O676" s="13" t="s">
        <v>29</v>
      </c>
      <c r="P676" s="13" t="s">
        <v>29</v>
      </c>
      <c r="Q676" s="13"/>
    </row>
    <row r="677" spans="1:17" x14ac:dyDescent="0.25">
      <c r="A677" s="30">
        <f t="shared" si="16"/>
        <v>673</v>
      </c>
      <c r="B677" s="13" t="s">
        <v>1858</v>
      </c>
      <c r="C677" s="13" t="s">
        <v>1859</v>
      </c>
      <c r="D677" s="13">
        <v>9858169856</v>
      </c>
      <c r="E677" s="13" t="s">
        <v>1860</v>
      </c>
      <c r="F677" s="13" t="s">
        <v>3846</v>
      </c>
      <c r="G677" s="25">
        <v>43553</v>
      </c>
      <c r="H677" s="13" t="s">
        <v>1861</v>
      </c>
      <c r="I677" s="13" t="s">
        <v>31</v>
      </c>
      <c r="J677" s="13" t="s">
        <v>29</v>
      </c>
      <c r="K677" s="33" t="s">
        <v>1862</v>
      </c>
      <c r="L677" s="13" t="s">
        <v>31</v>
      </c>
      <c r="M677" s="12" t="s">
        <v>29</v>
      </c>
      <c r="N677" s="13">
        <v>5</v>
      </c>
      <c r="O677" s="13" t="s">
        <v>29</v>
      </c>
      <c r="P677" s="13" t="s">
        <v>29</v>
      </c>
      <c r="Q677" s="13"/>
    </row>
    <row r="678" spans="1:17" ht="25.5" x14ac:dyDescent="0.25">
      <c r="A678" s="30">
        <f t="shared" si="16"/>
        <v>674</v>
      </c>
      <c r="B678" s="13" t="s">
        <v>1858</v>
      </c>
      <c r="C678" s="13" t="s">
        <v>1898</v>
      </c>
      <c r="D678" s="13">
        <v>9858036067</v>
      </c>
      <c r="E678" s="13" t="s">
        <v>1742</v>
      </c>
      <c r="F678" s="13" t="s">
        <v>3846</v>
      </c>
      <c r="G678" s="25">
        <v>43573</v>
      </c>
      <c r="H678" s="13" t="s">
        <v>1898</v>
      </c>
      <c r="I678" s="13" t="s">
        <v>31</v>
      </c>
      <c r="J678" s="13" t="s">
        <v>29</v>
      </c>
      <c r="K678" s="33" t="s">
        <v>1899</v>
      </c>
      <c r="L678" s="13" t="s">
        <v>31</v>
      </c>
      <c r="M678" s="12" t="s">
        <v>29</v>
      </c>
      <c r="N678" s="13">
        <v>9</v>
      </c>
      <c r="O678" s="13" t="s">
        <v>29</v>
      </c>
      <c r="P678" s="13" t="s">
        <v>29</v>
      </c>
      <c r="Q678" s="13"/>
    </row>
    <row r="679" spans="1:17" ht="25.5" x14ac:dyDescent="0.25">
      <c r="A679" s="30">
        <f t="shared" si="16"/>
        <v>675</v>
      </c>
      <c r="B679" s="13" t="s">
        <v>1858</v>
      </c>
      <c r="C679" s="12" t="s">
        <v>1919</v>
      </c>
      <c r="D679" s="13">
        <v>9797547481</v>
      </c>
      <c r="E679" s="13" t="s">
        <v>1860</v>
      </c>
      <c r="F679" s="13" t="s">
        <v>3846</v>
      </c>
      <c r="G679" s="25">
        <v>43553</v>
      </c>
      <c r="H679" s="12" t="s">
        <v>1920</v>
      </c>
      <c r="I679" s="13" t="s">
        <v>31</v>
      </c>
      <c r="J679" s="13" t="s">
        <v>29</v>
      </c>
      <c r="K679" s="33" t="s">
        <v>1921</v>
      </c>
      <c r="L679" s="13" t="s">
        <v>31</v>
      </c>
      <c r="M679" s="12" t="s">
        <v>29</v>
      </c>
      <c r="N679" s="13">
        <v>9</v>
      </c>
      <c r="O679" s="13" t="s">
        <v>29</v>
      </c>
      <c r="P679" s="13" t="s">
        <v>29</v>
      </c>
      <c r="Q679" s="13"/>
    </row>
    <row r="680" spans="1:17" ht="25.5" x14ac:dyDescent="0.25">
      <c r="A680" s="30">
        <f t="shared" si="16"/>
        <v>676</v>
      </c>
      <c r="B680" s="13" t="s">
        <v>2401</v>
      </c>
      <c r="C680" s="13" t="s">
        <v>2402</v>
      </c>
      <c r="D680" s="13" t="s">
        <v>2403</v>
      </c>
      <c r="E680" s="13" t="s">
        <v>2404</v>
      </c>
      <c r="F680" s="13" t="s">
        <v>3835</v>
      </c>
      <c r="G680" s="25">
        <v>43479</v>
      </c>
      <c r="H680" s="13" t="s">
        <v>2402</v>
      </c>
      <c r="I680" s="13" t="s">
        <v>31</v>
      </c>
      <c r="J680" s="13" t="s">
        <v>29</v>
      </c>
      <c r="K680" s="33" t="s">
        <v>2405</v>
      </c>
      <c r="L680" s="13" t="s">
        <v>31</v>
      </c>
      <c r="M680" s="12" t="s">
        <v>29</v>
      </c>
      <c r="N680" s="16">
        <v>7</v>
      </c>
      <c r="O680" s="13" t="s">
        <v>29</v>
      </c>
      <c r="P680" s="13" t="s">
        <v>29</v>
      </c>
      <c r="Q680" s="13"/>
    </row>
    <row r="681" spans="1:17" x14ac:dyDescent="0.25">
      <c r="A681" s="30">
        <f t="shared" si="16"/>
        <v>677</v>
      </c>
      <c r="B681" s="13" t="s">
        <v>2401</v>
      </c>
      <c r="C681" s="13" t="s">
        <v>2406</v>
      </c>
      <c r="D681" s="13" t="s">
        <v>2407</v>
      </c>
      <c r="E681" s="13" t="s">
        <v>2404</v>
      </c>
      <c r="F681" s="13" t="s">
        <v>3835</v>
      </c>
      <c r="G681" s="25">
        <v>43479</v>
      </c>
      <c r="H681" s="13" t="s">
        <v>2406</v>
      </c>
      <c r="I681" s="13" t="s">
        <v>31</v>
      </c>
      <c r="J681" s="13" t="s">
        <v>29</v>
      </c>
      <c r="K681" s="33" t="s">
        <v>2408</v>
      </c>
      <c r="L681" s="13" t="s">
        <v>31</v>
      </c>
      <c r="M681" s="12" t="s">
        <v>29</v>
      </c>
      <c r="N681" s="16">
        <v>2</v>
      </c>
      <c r="O681" s="13" t="s">
        <v>29</v>
      </c>
      <c r="P681" s="13" t="s">
        <v>29</v>
      </c>
      <c r="Q681" s="13"/>
    </row>
    <row r="682" spans="1:17" x14ac:dyDescent="0.25">
      <c r="A682" s="30">
        <f t="shared" si="16"/>
        <v>678</v>
      </c>
      <c r="B682" s="13" t="s">
        <v>2401</v>
      </c>
      <c r="C682" s="13" t="s">
        <v>2409</v>
      </c>
      <c r="D682" s="13" t="s">
        <v>2410</v>
      </c>
      <c r="E682" s="13" t="s">
        <v>2404</v>
      </c>
      <c r="F682" s="13" t="s">
        <v>3835</v>
      </c>
      <c r="G682" s="25">
        <v>43464</v>
      </c>
      <c r="H682" s="13" t="s">
        <v>2409</v>
      </c>
      <c r="I682" s="13" t="s">
        <v>31</v>
      </c>
      <c r="J682" s="13" t="s">
        <v>29</v>
      </c>
      <c r="K682" s="33" t="s">
        <v>2411</v>
      </c>
      <c r="L682" s="13" t="s">
        <v>31</v>
      </c>
      <c r="M682" s="12" t="s">
        <v>29</v>
      </c>
      <c r="N682" s="16">
        <v>2</v>
      </c>
      <c r="O682" s="13" t="s">
        <v>29</v>
      </c>
      <c r="P682" s="13" t="s">
        <v>29</v>
      </c>
      <c r="Q682" s="13"/>
    </row>
    <row r="683" spans="1:17" ht="114.75" x14ac:dyDescent="0.25">
      <c r="A683" s="30">
        <f t="shared" si="16"/>
        <v>679</v>
      </c>
      <c r="B683" s="13" t="s">
        <v>2401</v>
      </c>
      <c r="C683" s="13" t="s">
        <v>2412</v>
      </c>
      <c r="D683" s="13" t="s">
        <v>2413</v>
      </c>
      <c r="E683" s="13" t="s">
        <v>2414</v>
      </c>
      <c r="F683" s="13" t="s">
        <v>3835</v>
      </c>
      <c r="G683" s="25">
        <v>43475</v>
      </c>
      <c r="H683" s="13" t="s">
        <v>2412</v>
      </c>
      <c r="I683" s="13" t="s">
        <v>31</v>
      </c>
      <c r="J683" s="13" t="s">
        <v>29</v>
      </c>
      <c r="K683" s="33" t="s">
        <v>2415</v>
      </c>
      <c r="L683" s="13" t="s">
        <v>31</v>
      </c>
      <c r="M683" s="12" t="s">
        <v>29</v>
      </c>
      <c r="N683" s="16">
        <v>28</v>
      </c>
      <c r="O683" s="13" t="s">
        <v>29</v>
      </c>
      <c r="P683" s="13" t="s">
        <v>29</v>
      </c>
      <c r="Q683" s="13"/>
    </row>
    <row r="684" spans="1:17" ht="25.5" x14ac:dyDescent="0.25">
      <c r="A684" s="30">
        <f t="shared" si="16"/>
        <v>680</v>
      </c>
      <c r="B684" s="13" t="s">
        <v>2401</v>
      </c>
      <c r="C684" s="13" t="s">
        <v>2416</v>
      </c>
      <c r="D684" s="13" t="s">
        <v>2417</v>
      </c>
      <c r="E684" s="13" t="s">
        <v>2418</v>
      </c>
      <c r="F684" s="13" t="s">
        <v>3835</v>
      </c>
      <c r="G684" s="25">
        <v>43464</v>
      </c>
      <c r="H684" s="13" t="s">
        <v>2416</v>
      </c>
      <c r="I684" s="13" t="s">
        <v>31</v>
      </c>
      <c r="J684" s="13" t="s">
        <v>29</v>
      </c>
      <c r="K684" s="33" t="s">
        <v>2419</v>
      </c>
      <c r="L684" s="13" t="s">
        <v>31</v>
      </c>
      <c r="M684" s="12" t="s">
        <v>29</v>
      </c>
      <c r="N684" s="16">
        <v>5</v>
      </c>
      <c r="O684" s="13" t="s">
        <v>29</v>
      </c>
      <c r="P684" s="13" t="s">
        <v>29</v>
      </c>
      <c r="Q684" s="13"/>
    </row>
    <row r="685" spans="1:17" x14ac:dyDescent="0.25">
      <c r="A685" s="30">
        <f t="shared" si="16"/>
        <v>681</v>
      </c>
      <c r="B685" s="13" t="s">
        <v>2401</v>
      </c>
      <c r="C685" s="13" t="s">
        <v>2420</v>
      </c>
      <c r="D685" s="13" t="s">
        <v>2421</v>
      </c>
      <c r="E685" s="13" t="s">
        <v>2404</v>
      </c>
      <c r="F685" s="13" t="s">
        <v>3835</v>
      </c>
      <c r="G685" s="25">
        <v>43464</v>
      </c>
      <c r="H685" s="13" t="s">
        <v>2420</v>
      </c>
      <c r="I685" s="13" t="s">
        <v>31</v>
      </c>
      <c r="J685" s="13" t="s">
        <v>29</v>
      </c>
      <c r="K685" s="33" t="s">
        <v>2422</v>
      </c>
      <c r="L685" s="13" t="s">
        <v>31</v>
      </c>
      <c r="M685" s="12" t="s">
        <v>29</v>
      </c>
      <c r="N685" s="16">
        <v>5</v>
      </c>
      <c r="O685" s="13" t="s">
        <v>29</v>
      </c>
      <c r="P685" s="13" t="s">
        <v>29</v>
      </c>
      <c r="Q685" s="13"/>
    </row>
    <row r="686" spans="1:17" ht="51" x14ac:dyDescent="0.25">
      <c r="A686" s="30">
        <f t="shared" si="16"/>
        <v>682</v>
      </c>
      <c r="B686" s="13" t="s">
        <v>2401</v>
      </c>
      <c r="C686" s="13" t="s">
        <v>2423</v>
      </c>
      <c r="D686" s="13" t="s">
        <v>2424</v>
      </c>
      <c r="E686" s="13" t="s">
        <v>2418</v>
      </c>
      <c r="F686" s="13" t="s">
        <v>3835</v>
      </c>
      <c r="G686" s="25">
        <v>43464</v>
      </c>
      <c r="H686" s="13" t="s">
        <v>2423</v>
      </c>
      <c r="I686" s="13" t="s">
        <v>31</v>
      </c>
      <c r="J686" s="13" t="s">
        <v>29</v>
      </c>
      <c r="K686" s="33" t="s">
        <v>2425</v>
      </c>
      <c r="L686" s="13" t="s">
        <v>31</v>
      </c>
      <c r="M686" s="12" t="s">
        <v>29</v>
      </c>
      <c r="N686" s="16">
        <v>13</v>
      </c>
      <c r="O686" s="13" t="s">
        <v>29</v>
      </c>
      <c r="P686" s="13" t="s">
        <v>29</v>
      </c>
      <c r="Q686" s="13"/>
    </row>
    <row r="687" spans="1:17" ht="51" x14ac:dyDescent="0.25">
      <c r="A687" s="30">
        <f t="shared" si="16"/>
        <v>683</v>
      </c>
      <c r="B687" s="13" t="s">
        <v>2401</v>
      </c>
      <c r="C687" s="13" t="s">
        <v>2426</v>
      </c>
      <c r="D687" s="13" t="s">
        <v>2427</v>
      </c>
      <c r="E687" s="13" t="s">
        <v>2414</v>
      </c>
      <c r="F687" s="13" t="s">
        <v>3835</v>
      </c>
      <c r="G687" s="25">
        <v>43464</v>
      </c>
      <c r="H687" s="13" t="s">
        <v>2426</v>
      </c>
      <c r="I687" s="13" t="s">
        <v>31</v>
      </c>
      <c r="J687" s="13" t="s">
        <v>29</v>
      </c>
      <c r="K687" s="33" t="s">
        <v>2428</v>
      </c>
      <c r="L687" s="13" t="s">
        <v>31</v>
      </c>
      <c r="M687" s="12" t="s">
        <v>29</v>
      </c>
      <c r="N687" s="16">
        <v>12</v>
      </c>
      <c r="O687" s="13" t="s">
        <v>29</v>
      </c>
      <c r="P687" s="13" t="s">
        <v>29</v>
      </c>
      <c r="Q687" s="13"/>
    </row>
    <row r="688" spans="1:17" ht="25.5" x14ac:dyDescent="0.25">
      <c r="A688" s="30">
        <f t="shared" si="16"/>
        <v>684</v>
      </c>
      <c r="B688" s="13" t="s">
        <v>2401</v>
      </c>
      <c r="C688" s="13" t="s">
        <v>2429</v>
      </c>
      <c r="D688" s="13" t="s">
        <v>2430</v>
      </c>
      <c r="E688" s="13" t="s">
        <v>2414</v>
      </c>
      <c r="F688" s="13" t="s">
        <v>3835</v>
      </c>
      <c r="G688" s="25">
        <v>43464</v>
      </c>
      <c r="H688" s="13" t="s">
        <v>2429</v>
      </c>
      <c r="I688" s="13" t="s">
        <v>31</v>
      </c>
      <c r="J688" s="13" t="s">
        <v>29</v>
      </c>
      <c r="K688" s="33" t="s">
        <v>2431</v>
      </c>
      <c r="L688" s="13" t="s">
        <v>31</v>
      </c>
      <c r="M688" s="12" t="s">
        <v>29</v>
      </c>
      <c r="N688" s="16">
        <v>5</v>
      </c>
      <c r="O688" s="13" t="s">
        <v>29</v>
      </c>
      <c r="P688" s="13" t="s">
        <v>29</v>
      </c>
      <c r="Q688" s="13"/>
    </row>
    <row r="689" spans="1:17" ht="63.75" x14ac:dyDescent="0.25">
      <c r="A689" s="30">
        <f t="shared" si="16"/>
        <v>685</v>
      </c>
      <c r="B689" s="13" t="s">
        <v>2401</v>
      </c>
      <c r="C689" s="13" t="s">
        <v>2432</v>
      </c>
      <c r="D689" s="13" t="s">
        <v>2433</v>
      </c>
      <c r="E689" s="13" t="s">
        <v>2434</v>
      </c>
      <c r="F689" s="13" t="s">
        <v>3835</v>
      </c>
      <c r="G689" s="25">
        <v>43464</v>
      </c>
      <c r="H689" s="13" t="s">
        <v>2432</v>
      </c>
      <c r="I689" s="13" t="s">
        <v>31</v>
      </c>
      <c r="J689" s="13" t="s">
        <v>29</v>
      </c>
      <c r="K689" s="33" t="s">
        <v>2435</v>
      </c>
      <c r="L689" s="13" t="s">
        <v>31</v>
      </c>
      <c r="M689" s="12" t="s">
        <v>29</v>
      </c>
      <c r="N689" s="16">
        <v>19</v>
      </c>
      <c r="O689" s="13" t="s">
        <v>29</v>
      </c>
      <c r="P689" s="13" t="s">
        <v>29</v>
      </c>
      <c r="Q689" s="13"/>
    </row>
    <row r="690" spans="1:17" ht="25.5" x14ac:dyDescent="0.25">
      <c r="A690" s="30">
        <f t="shared" si="16"/>
        <v>686</v>
      </c>
      <c r="B690" s="13" t="s">
        <v>2401</v>
      </c>
      <c r="C690" s="13" t="s">
        <v>2436</v>
      </c>
      <c r="D690" s="13" t="s">
        <v>2437</v>
      </c>
      <c r="E690" s="13" t="s">
        <v>2414</v>
      </c>
      <c r="F690" s="13" t="s">
        <v>3835</v>
      </c>
      <c r="G690" s="25">
        <v>43464</v>
      </c>
      <c r="H690" s="13" t="s">
        <v>2436</v>
      </c>
      <c r="I690" s="13" t="s">
        <v>31</v>
      </c>
      <c r="J690" s="13" t="s">
        <v>29</v>
      </c>
      <c r="K690" s="33" t="s">
        <v>2438</v>
      </c>
      <c r="L690" s="13" t="s">
        <v>31</v>
      </c>
      <c r="M690" s="12" t="s">
        <v>29</v>
      </c>
      <c r="N690" s="16">
        <v>4</v>
      </c>
      <c r="O690" s="13" t="s">
        <v>29</v>
      </c>
      <c r="P690" s="13" t="s">
        <v>29</v>
      </c>
      <c r="Q690" s="13"/>
    </row>
    <row r="691" spans="1:17" ht="25.5" x14ac:dyDescent="0.25">
      <c r="A691" s="30">
        <f t="shared" si="16"/>
        <v>687</v>
      </c>
      <c r="B691" s="13" t="s">
        <v>2401</v>
      </c>
      <c r="C691" s="13" t="s">
        <v>2439</v>
      </c>
      <c r="D691" s="13" t="s">
        <v>2440</v>
      </c>
      <c r="E691" s="13" t="s">
        <v>2441</v>
      </c>
      <c r="F691" s="13" t="s">
        <v>3835</v>
      </c>
      <c r="G691" s="25">
        <v>43464</v>
      </c>
      <c r="H691" s="13" t="s">
        <v>2442</v>
      </c>
      <c r="I691" s="13" t="s">
        <v>31</v>
      </c>
      <c r="J691" s="13" t="s">
        <v>29</v>
      </c>
      <c r="K691" s="33" t="s">
        <v>2443</v>
      </c>
      <c r="L691" s="13" t="s">
        <v>31</v>
      </c>
      <c r="M691" s="12" t="s">
        <v>29</v>
      </c>
      <c r="N691" s="16">
        <v>7</v>
      </c>
      <c r="O691" s="13" t="s">
        <v>29</v>
      </c>
      <c r="P691" s="13" t="s">
        <v>29</v>
      </c>
      <c r="Q691" s="13"/>
    </row>
    <row r="692" spans="1:17" ht="25.5" x14ac:dyDescent="0.25">
      <c r="A692" s="30">
        <f t="shared" si="16"/>
        <v>688</v>
      </c>
      <c r="B692" s="13" t="s">
        <v>2401</v>
      </c>
      <c r="C692" s="13" t="s">
        <v>2414</v>
      </c>
      <c r="D692" s="13" t="s">
        <v>2444</v>
      </c>
      <c r="E692" s="13" t="s">
        <v>2414</v>
      </c>
      <c r="F692" s="13" t="s">
        <v>3835</v>
      </c>
      <c r="G692" s="25">
        <v>43464</v>
      </c>
      <c r="H692" s="13" t="s">
        <v>2414</v>
      </c>
      <c r="I692" s="13" t="s">
        <v>31</v>
      </c>
      <c r="J692" s="13" t="s">
        <v>29</v>
      </c>
      <c r="K692" s="33" t="s">
        <v>2445</v>
      </c>
      <c r="L692" s="13" t="s">
        <v>31</v>
      </c>
      <c r="M692" s="12" t="s">
        <v>29</v>
      </c>
      <c r="N692" s="16">
        <v>6</v>
      </c>
      <c r="O692" s="13" t="s">
        <v>29</v>
      </c>
      <c r="P692" s="13" t="s">
        <v>29</v>
      </c>
      <c r="Q692" s="13"/>
    </row>
    <row r="693" spans="1:17" ht="51" x14ac:dyDescent="0.25">
      <c r="A693" s="30">
        <f t="shared" si="16"/>
        <v>689</v>
      </c>
      <c r="B693" s="13" t="s">
        <v>2401</v>
      </c>
      <c r="C693" s="13" t="s">
        <v>2446</v>
      </c>
      <c r="D693" s="13" t="s">
        <v>2447</v>
      </c>
      <c r="E693" s="13" t="s">
        <v>2418</v>
      </c>
      <c r="F693" s="13" t="s">
        <v>3835</v>
      </c>
      <c r="G693" s="25">
        <v>43464</v>
      </c>
      <c r="H693" s="13" t="s">
        <v>2446</v>
      </c>
      <c r="I693" s="13" t="s">
        <v>31</v>
      </c>
      <c r="J693" s="13" t="s">
        <v>29</v>
      </c>
      <c r="K693" s="33" t="s">
        <v>2448</v>
      </c>
      <c r="L693" s="13" t="s">
        <v>31</v>
      </c>
      <c r="M693" s="12" t="s">
        <v>29</v>
      </c>
      <c r="N693" s="16">
        <v>11</v>
      </c>
      <c r="O693" s="13" t="s">
        <v>29</v>
      </c>
      <c r="P693" s="13" t="s">
        <v>29</v>
      </c>
      <c r="Q693" s="13"/>
    </row>
    <row r="694" spans="1:17" x14ac:dyDescent="0.25">
      <c r="A694" s="30">
        <f t="shared" si="16"/>
        <v>690</v>
      </c>
      <c r="B694" s="13" t="s">
        <v>2401</v>
      </c>
      <c r="C694" s="13" t="s">
        <v>2449</v>
      </c>
      <c r="D694" s="13" t="s">
        <v>2450</v>
      </c>
      <c r="E694" s="13" t="s">
        <v>2404</v>
      </c>
      <c r="F694" s="13" t="s">
        <v>3835</v>
      </c>
      <c r="G694" s="25">
        <v>43464</v>
      </c>
      <c r="H694" s="13" t="s">
        <v>2449</v>
      </c>
      <c r="I694" s="13" t="s">
        <v>31</v>
      </c>
      <c r="J694" s="13" t="s">
        <v>29</v>
      </c>
      <c r="K694" s="33" t="s">
        <v>2451</v>
      </c>
      <c r="L694" s="13" t="s">
        <v>31</v>
      </c>
      <c r="M694" s="12" t="s">
        <v>29</v>
      </c>
      <c r="N694" s="16">
        <v>2</v>
      </c>
      <c r="O694" s="13" t="s">
        <v>29</v>
      </c>
      <c r="P694" s="13" t="s">
        <v>29</v>
      </c>
      <c r="Q694" s="13"/>
    </row>
    <row r="695" spans="1:17" ht="25.5" x14ac:dyDescent="0.25">
      <c r="A695" s="30">
        <f t="shared" si="16"/>
        <v>691</v>
      </c>
      <c r="B695" s="13" t="s">
        <v>2401</v>
      </c>
      <c r="C695" s="13" t="s">
        <v>2452</v>
      </c>
      <c r="D695" s="13" t="s">
        <v>2453</v>
      </c>
      <c r="E695" s="13" t="s">
        <v>2404</v>
      </c>
      <c r="F695" s="13" t="s">
        <v>3835</v>
      </c>
      <c r="G695" s="25">
        <v>43464</v>
      </c>
      <c r="H695" s="13" t="s">
        <v>2452</v>
      </c>
      <c r="I695" s="13" t="s">
        <v>31</v>
      </c>
      <c r="J695" s="13" t="s">
        <v>29</v>
      </c>
      <c r="K695" s="33" t="s">
        <v>2454</v>
      </c>
      <c r="L695" s="13" t="s">
        <v>31</v>
      </c>
      <c r="M695" s="12" t="s">
        <v>29</v>
      </c>
      <c r="N695" s="16">
        <v>5</v>
      </c>
      <c r="O695" s="13" t="s">
        <v>29</v>
      </c>
      <c r="P695" s="13" t="s">
        <v>29</v>
      </c>
      <c r="Q695" s="13"/>
    </row>
    <row r="696" spans="1:17" ht="76.5" x14ac:dyDescent="0.25">
      <c r="A696" s="30">
        <f t="shared" si="16"/>
        <v>692</v>
      </c>
      <c r="B696" s="13" t="s">
        <v>2401</v>
      </c>
      <c r="C696" s="13" t="s">
        <v>2455</v>
      </c>
      <c r="D696" s="13" t="s">
        <v>2456</v>
      </c>
      <c r="E696" s="13" t="s">
        <v>2404</v>
      </c>
      <c r="F696" s="13" t="s">
        <v>3835</v>
      </c>
      <c r="G696" s="25">
        <v>43464</v>
      </c>
      <c r="H696" s="13" t="s">
        <v>2455</v>
      </c>
      <c r="I696" s="13" t="s">
        <v>31</v>
      </c>
      <c r="J696" s="13" t="s">
        <v>29</v>
      </c>
      <c r="K696" s="33" t="s">
        <v>2457</v>
      </c>
      <c r="L696" s="13" t="s">
        <v>31</v>
      </c>
      <c r="M696" s="12" t="s">
        <v>29</v>
      </c>
      <c r="N696" s="16">
        <v>23</v>
      </c>
      <c r="O696" s="13" t="s">
        <v>29</v>
      </c>
      <c r="P696" s="13" t="s">
        <v>29</v>
      </c>
      <c r="Q696" s="13"/>
    </row>
    <row r="697" spans="1:17" x14ac:dyDescent="0.25">
      <c r="A697" s="30">
        <f t="shared" si="16"/>
        <v>693</v>
      </c>
      <c r="B697" s="13" t="s">
        <v>2401</v>
      </c>
      <c r="C697" s="13" t="s">
        <v>2458</v>
      </c>
      <c r="D697" s="13">
        <v>9797577131</v>
      </c>
      <c r="E697" s="13" t="s">
        <v>2404</v>
      </c>
      <c r="F697" s="13" t="s">
        <v>3835</v>
      </c>
      <c r="G697" s="25">
        <v>43464</v>
      </c>
      <c r="H697" s="13" t="s">
        <v>2458</v>
      </c>
      <c r="I697" s="13" t="s">
        <v>31</v>
      </c>
      <c r="J697" s="13" t="s">
        <v>29</v>
      </c>
      <c r="K697" s="33"/>
      <c r="L697" s="13"/>
      <c r="M697" s="13"/>
      <c r="N697" s="16">
        <v>1</v>
      </c>
      <c r="O697" s="13" t="s">
        <v>29</v>
      </c>
      <c r="P697" s="13" t="s">
        <v>29</v>
      </c>
      <c r="Q697" s="13"/>
    </row>
    <row r="698" spans="1:17" ht="25.5" x14ac:dyDescent="0.25">
      <c r="A698" s="30">
        <f t="shared" si="16"/>
        <v>694</v>
      </c>
      <c r="B698" s="13" t="s">
        <v>2401</v>
      </c>
      <c r="C698" s="13" t="s">
        <v>2459</v>
      </c>
      <c r="D698" s="13" t="s">
        <v>2460</v>
      </c>
      <c r="E698" s="13" t="s">
        <v>2461</v>
      </c>
      <c r="F698" s="13" t="s">
        <v>3835</v>
      </c>
      <c r="G698" s="25">
        <v>43464</v>
      </c>
      <c r="H698" s="13" t="s">
        <v>2459</v>
      </c>
      <c r="I698" s="13" t="s">
        <v>31</v>
      </c>
      <c r="J698" s="13" t="s">
        <v>29</v>
      </c>
      <c r="K698" s="33" t="s">
        <v>2462</v>
      </c>
      <c r="L698" s="13" t="s">
        <v>31</v>
      </c>
      <c r="M698" s="12" t="s">
        <v>29</v>
      </c>
      <c r="N698" s="16">
        <v>8</v>
      </c>
      <c r="O698" s="13" t="s">
        <v>29</v>
      </c>
      <c r="P698" s="13" t="s">
        <v>29</v>
      </c>
      <c r="Q698" s="13"/>
    </row>
    <row r="699" spans="1:17" x14ac:dyDescent="0.25">
      <c r="A699" s="30">
        <f t="shared" si="16"/>
        <v>695</v>
      </c>
      <c r="B699" s="13" t="s">
        <v>2401</v>
      </c>
      <c r="C699" s="13" t="s">
        <v>2463</v>
      </c>
      <c r="D699" s="13">
        <v>9906784462</v>
      </c>
      <c r="E699" s="13" t="s">
        <v>2461</v>
      </c>
      <c r="F699" s="13" t="s">
        <v>3835</v>
      </c>
      <c r="G699" s="25">
        <v>43464</v>
      </c>
      <c r="H699" s="13" t="s">
        <v>2463</v>
      </c>
      <c r="I699" s="13" t="s">
        <v>31</v>
      </c>
      <c r="J699" s="13" t="s">
        <v>29</v>
      </c>
      <c r="K699" s="33" t="s">
        <v>2464</v>
      </c>
      <c r="L699" s="13" t="s">
        <v>31</v>
      </c>
      <c r="M699" s="12" t="s">
        <v>29</v>
      </c>
      <c r="N699" s="16">
        <v>3</v>
      </c>
      <c r="O699" s="13" t="s">
        <v>29</v>
      </c>
      <c r="P699" s="13" t="s">
        <v>29</v>
      </c>
      <c r="Q699" s="13"/>
    </row>
    <row r="700" spans="1:17" ht="38.25" x14ac:dyDescent="0.25">
      <c r="A700" s="30">
        <f t="shared" si="16"/>
        <v>696</v>
      </c>
      <c r="B700" s="13" t="s">
        <v>2401</v>
      </c>
      <c r="C700" s="13" t="s">
        <v>2465</v>
      </c>
      <c r="D700" s="13" t="s">
        <v>2466</v>
      </c>
      <c r="E700" s="13" t="s">
        <v>2461</v>
      </c>
      <c r="F700" s="13" t="s">
        <v>3835</v>
      </c>
      <c r="G700" s="25">
        <v>43464</v>
      </c>
      <c r="H700" s="13" t="s">
        <v>2465</v>
      </c>
      <c r="I700" s="13" t="s">
        <v>31</v>
      </c>
      <c r="J700" s="13" t="s">
        <v>29</v>
      </c>
      <c r="K700" s="33" t="s">
        <v>2467</v>
      </c>
      <c r="L700" s="13" t="s">
        <v>31</v>
      </c>
      <c r="M700" s="12" t="s">
        <v>29</v>
      </c>
      <c r="N700" s="16">
        <v>12</v>
      </c>
      <c r="O700" s="13" t="s">
        <v>29</v>
      </c>
      <c r="P700" s="13" t="s">
        <v>29</v>
      </c>
      <c r="Q700" s="13"/>
    </row>
    <row r="701" spans="1:17" x14ac:dyDescent="0.25">
      <c r="A701" s="30">
        <f t="shared" si="16"/>
        <v>697</v>
      </c>
      <c r="B701" s="13" t="s">
        <v>2401</v>
      </c>
      <c r="C701" s="13" t="s">
        <v>2468</v>
      </c>
      <c r="D701" s="13" t="s">
        <v>2469</v>
      </c>
      <c r="E701" s="13" t="s">
        <v>2461</v>
      </c>
      <c r="F701" s="13" t="s">
        <v>3835</v>
      </c>
      <c r="G701" s="25">
        <v>43464</v>
      </c>
      <c r="H701" s="13" t="s">
        <v>2468</v>
      </c>
      <c r="I701" s="13" t="s">
        <v>31</v>
      </c>
      <c r="J701" s="13" t="s">
        <v>29</v>
      </c>
      <c r="K701" s="33" t="s">
        <v>2470</v>
      </c>
      <c r="L701" s="13" t="s">
        <v>31</v>
      </c>
      <c r="M701" s="12" t="s">
        <v>29</v>
      </c>
      <c r="N701" s="16">
        <v>3</v>
      </c>
      <c r="O701" s="13" t="s">
        <v>29</v>
      </c>
      <c r="P701" s="13" t="s">
        <v>29</v>
      </c>
      <c r="Q701" s="13"/>
    </row>
    <row r="702" spans="1:17" ht="25.5" x14ac:dyDescent="0.25">
      <c r="A702" s="30">
        <f t="shared" si="16"/>
        <v>698</v>
      </c>
      <c r="B702" s="13" t="s">
        <v>2401</v>
      </c>
      <c r="C702" s="13" t="s">
        <v>2471</v>
      </c>
      <c r="D702" s="13">
        <v>9622257009</v>
      </c>
      <c r="E702" s="13" t="s">
        <v>2461</v>
      </c>
      <c r="F702" s="13" t="s">
        <v>3835</v>
      </c>
      <c r="G702" s="25">
        <v>43464</v>
      </c>
      <c r="H702" s="13" t="s">
        <v>2471</v>
      </c>
      <c r="I702" s="13" t="s">
        <v>31</v>
      </c>
      <c r="J702" s="13" t="s">
        <v>29</v>
      </c>
      <c r="K702" s="33" t="s">
        <v>2472</v>
      </c>
      <c r="L702" s="13" t="s">
        <v>31</v>
      </c>
      <c r="M702" s="12" t="s">
        <v>29</v>
      </c>
      <c r="N702" s="16">
        <v>7</v>
      </c>
      <c r="O702" s="13" t="s">
        <v>29</v>
      </c>
      <c r="P702" s="13" t="s">
        <v>29</v>
      </c>
      <c r="Q702" s="13"/>
    </row>
    <row r="703" spans="1:17" ht="25.5" x14ac:dyDescent="0.25">
      <c r="A703" s="30">
        <f t="shared" si="16"/>
        <v>699</v>
      </c>
      <c r="B703" s="13" t="s">
        <v>2401</v>
      </c>
      <c r="C703" s="13" t="s">
        <v>2473</v>
      </c>
      <c r="D703" s="13" t="s">
        <v>2474</v>
      </c>
      <c r="E703" s="13" t="s">
        <v>2461</v>
      </c>
      <c r="F703" s="13" t="s">
        <v>3835</v>
      </c>
      <c r="G703" s="25">
        <v>43464</v>
      </c>
      <c r="H703" s="13" t="s">
        <v>2473</v>
      </c>
      <c r="I703" s="13" t="s">
        <v>31</v>
      </c>
      <c r="J703" s="13" t="s">
        <v>29</v>
      </c>
      <c r="K703" s="33" t="s">
        <v>2475</v>
      </c>
      <c r="L703" s="13" t="s">
        <v>31</v>
      </c>
      <c r="M703" s="12" t="s">
        <v>29</v>
      </c>
      <c r="N703" s="16">
        <v>7</v>
      </c>
      <c r="O703" s="13" t="s">
        <v>29</v>
      </c>
      <c r="P703" s="13" t="s">
        <v>29</v>
      </c>
      <c r="Q703" s="13"/>
    </row>
    <row r="704" spans="1:17" x14ac:dyDescent="0.25">
      <c r="A704" s="30">
        <f t="shared" si="16"/>
        <v>700</v>
      </c>
      <c r="B704" s="13" t="s">
        <v>2401</v>
      </c>
      <c r="C704" s="13" t="s">
        <v>2476</v>
      </c>
      <c r="D704" s="13" t="s">
        <v>2477</v>
      </c>
      <c r="E704" s="13" t="s">
        <v>2461</v>
      </c>
      <c r="F704" s="13" t="s">
        <v>3835</v>
      </c>
      <c r="G704" s="25">
        <v>43465</v>
      </c>
      <c r="H704" s="13" t="s">
        <v>2476</v>
      </c>
      <c r="I704" s="13" t="s">
        <v>31</v>
      </c>
      <c r="J704" s="13" t="s">
        <v>29</v>
      </c>
      <c r="K704" s="33" t="s">
        <v>2478</v>
      </c>
      <c r="L704" s="13" t="s">
        <v>31</v>
      </c>
      <c r="M704" s="12" t="s">
        <v>29</v>
      </c>
      <c r="N704" s="16">
        <v>4</v>
      </c>
      <c r="O704" s="13" t="s">
        <v>29</v>
      </c>
      <c r="P704" s="13" t="s">
        <v>29</v>
      </c>
      <c r="Q704" s="13"/>
    </row>
    <row r="705" spans="1:17" x14ac:dyDescent="0.25">
      <c r="A705" s="30">
        <f t="shared" si="16"/>
        <v>701</v>
      </c>
      <c r="B705" s="13" t="s">
        <v>2401</v>
      </c>
      <c r="C705" s="13" t="s">
        <v>2479</v>
      </c>
      <c r="D705" s="13" t="s">
        <v>2480</v>
      </c>
      <c r="E705" s="13" t="s">
        <v>2461</v>
      </c>
      <c r="F705" s="13" t="s">
        <v>3835</v>
      </c>
      <c r="G705" s="25">
        <v>43466</v>
      </c>
      <c r="H705" s="13" t="s">
        <v>2479</v>
      </c>
      <c r="I705" s="13" t="s">
        <v>31</v>
      </c>
      <c r="J705" s="13" t="s">
        <v>29</v>
      </c>
      <c r="K705" s="33" t="s">
        <v>2481</v>
      </c>
      <c r="L705" s="13" t="s">
        <v>31</v>
      </c>
      <c r="M705" s="12" t="s">
        <v>29</v>
      </c>
      <c r="N705" s="16">
        <v>5</v>
      </c>
      <c r="O705" s="13" t="s">
        <v>29</v>
      </c>
      <c r="P705" s="13" t="s">
        <v>29</v>
      </c>
      <c r="Q705" s="13"/>
    </row>
    <row r="706" spans="1:17" x14ac:dyDescent="0.25">
      <c r="A706" s="30">
        <f t="shared" si="16"/>
        <v>702</v>
      </c>
      <c r="B706" s="13" t="s">
        <v>2401</v>
      </c>
      <c r="C706" s="13" t="s">
        <v>2482</v>
      </c>
      <c r="D706" s="13" t="s">
        <v>2483</v>
      </c>
      <c r="E706" s="13" t="s">
        <v>2461</v>
      </c>
      <c r="F706" s="13" t="s">
        <v>3835</v>
      </c>
      <c r="G706" s="25">
        <v>43466</v>
      </c>
      <c r="H706" s="13" t="s">
        <v>2482</v>
      </c>
      <c r="I706" s="13" t="s">
        <v>31</v>
      </c>
      <c r="J706" s="13" t="s">
        <v>29</v>
      </c>
      <c r="K706" s="33" t="s">
        <v>2484</v>
      </c>
      <c r="L706" s="13" t="s">
        <v>31</v>
      </c>
      <c r="M706" s="12" t="s">
        <v>29</v>
      </c>
      <c r="N706" s="16">
        <v>5</v>
      </c>
      <c r="O706" s="13" t="s">
        <v>29</v>
      </c>
      <c r="P706" s="13" t="s">
        <v>29</v>
      </c>
      <c r="Q706" s="13"/>
    </row>
    <row r="707" spans="1:17" ht="38.25" x14ac:dyDescent="0.25">
      <c r="A707" s="30">
        <f t="shared" si="16"/>
        <v>703</v>
      </c>
      <c r="B707" s="13" t="s">
        <v>2401</v>
      </c>
      <c r="C707" s="13" t="s">
        <v>2485</v>
      </c>
      <c r="D707" s="13" t="s">
        <v>2486</v>
      </c>
      <c r="E707" s="13" t="s">
        <v>2487</v>
      </c>
      <c r="F707" s="13" t="s">
        <v>3835</v>
      </c>
      <c r="G707" s="25">
        <v>43464</v>
      </c>
      <c r="H707" s="13" t="s">
        <v>2485</v>
      </c>
      <c r="I707" s="13" t="s">
        <v>31</v>
      </c>
      <c r="J707" s="13" t="s">
        <v>29</v>
      </c>
      <c r="K707" s="33" t="s">
        <v>2488</v>
      </c>
      <c r="L707" s="13" t="s">
        <v>31</v>
      </c>
      <c r="M707" s="12" t="s">
        <v>29</v>
      </c>
      <c r="N707" s="16">
        <v>11</v>
      </c>
      <c r="O707" s="13" t="s">
        <v>29</v>
      </c>
      <c r="P707" s="13" t="s">
        <v>29</v>
      </c>
      <c r="Q707" s="13"/>
    </row>
    <row r="708" spans="1:17" ht="63.75" x14ac:dyDescent="0.25">
      <c r="A708" s="30">
        <f t="shared" si="16"/>
        <v>704</v>
      </c>
      <c r="B708" s="13" t="s">
        <v>2401</v>
      </c>
      <c r="C708" s="13" t="s">
        <v>2489</v>
      </c>
      <c r="D708" s="13" t="s">
        <v>2490</v>
      </c>
      <c r="E708" s="13" t="s">
        <v>2487</v>
      </c>
      <c r="F708" s="13" t="s">
        <v>3835</v>
      </c>
      <c r="G708" s="25">
        <v>43465</v>
      </c>
      <c r="H708" s="13" t="s">
        <v>2489</v>
      </c>
      <c r="I708" s="13" t="s">
        <v>31</v>
      </c>
      <c r="J708" s="13" t="s">
        <v>29</v>
      </c>
      <c r="K708" s="33" t="s">
        <v>2491</v>
      </c>
      <c r="L708" s="13" t="s">
        <v>31</v>
      </c>
      <c r="M708" s="12" t="s">
        <v>29</v>
      </c>
      <c r="N708" s="16">
        <v>10</v>
      </c>
      <c r="O708" s="13" t="s">
        <v>29</v>
      </c>
      <c r="P708" s="13" t="s">
        <v>29</v>
      </c>
      <c r="Q708" s="13"/>
    </row>
    <row r="709" spans="1:17" ht="25.5" x14ac:dyDescent="0.25">
      <c r="A709" s="30">
        <f t="shared" si="16"/>
        <v>705</v>
      </c>
      <c r="B709" s="13" t="s">
        <v>2401</v>
      </c>
      <c r="C709" s="13" t="s">
        <v>2492</v>
      </c>
      <c r="D709" s="13" t="s">
        <v>2493</v>
      </c>
      <c r="E709" s="13" t="s">
        <v>2487</v>
      </c>
      <c r="F709" s="13" t="s">
        <v>3835</v>
      </c>
      <c r="G709" s="25">
        <v>43466</v>
      </c>
      <c r="H709" s="13" t="s">
        <v>2492</v>
      </c>
      <c r="I709" s="13" t="s">
        <v>31</v>
      </c>
      <c r="J709" s="13" t="s">
        <v>29</v>
      </c>
      <c r="K709" s="33" t="s">
        <v>2494</v>
      </c>
      <c r="L709" s="13" t="s">
        <v>31</v>
      </c>
      <c r="M709" s="12" t="s">
        <v>29</v>
      </c>
      <c r="N709" s="16">
        <v>7</v>
      </c>
      <c r="O709" s="13" t="s">
        <v>29</v>
      </c>
      <c r="P709" s="13" t="s">
        <v>29</v>
      </c>
      <c r="Q709" s="13"/>
    </row>
    <row r="710" spans="1:17" ht="140.25" x14ac:dyDescent="0.25">
      <c r="A710" s="30">
        <f t="shared" si="16"/>
        <v>706</v>
      </c>
      <c r="B710" s="13" t="s">
        <v>2401</v>
      </c>
      <c r="C710" s="13" t="s">
        <v>2495</v>
      </c>
      <c r="D710" s="13" t="s">
        <v>2496</v>
      </c>
      <c r="E710" s="13" t="s">
        <v>2418</v>
      </c>
      <c r="F710" s="13" t="s">
        <v>3835</v>
      </c>
      <c r="G710" s="25">
        <v>43464</v>
      </c>
      <c r="H710" s="13" t="s">
        <v>2495</v>
      </c>
      <c r="I710" s="13" t="s">
        <v>31</v>
      </c>
      <c r="J710" s="13" t="s">
        <v>29</v>
      </c>
      <c r="K710" s="33" t="s">
        <v>2497</v>
      </c>
      <c r="L710" s="13" t="s">
        <v>31</v>
      </c>
      <c r="M710" s="12" t="s">
        <v>29</v>
      </c>
      <c r="N710" s="16">
        <v>39</v>
      </c>
      <c r="O710" s="13" t="s">
        <v>29</v>
      </c>
      <c r="P710" s="13" t="s">
        <v>29</v>
      </c>
      <c r="Q710" s="13"/>
    </row>
    <row r="711" spans="1:17" x14ac:dyDescent="0.25">
      <c r="A711" s="30">
        <f t="shared" ref="A711:A774" si="17">A710+1</f>
        <v>707</v>
      </c>
      <c r="B711" s="13" t="s">
        <v>2401</v>
      </c>
      <c r="C711" s="13" t="s">
        <v>2498</v>
      </c>
      <c r="D711" s="13" t="s">
        <v>2499</v>
      </c>
      <c r="E711" s="13" t="s">
        <v>2487</v>
      </c>
      <c r="F711" s="13" t="s">
        <v>3835</v>
      </c>
      <c r="G711" s="25">
        <v>43464</v>
      </c>
      <c r="H711" s="13" t="s">
        <v>2498</v>
      </c>
      <c r="I711" s="13" t="s">
        <v>31</v>
      </c>
      <c r="J711" s="13" t="s">
        <v>29</v>
      </c>
      <c r="K711" s="33" t="s">
        <v>2500</v>
      </c>
      <c r="L711" s="13" t="s">
        <v>31</v>
      </c>
      <c r="M711" s="12" t="s">
        <v>29</v>
      </c>
      <c r="N711" s="16">
        <v>4</v>
      </c>
      <c r="O711" s="13" t="s">
        <v>29</v>
      </c>
      <c r="P711" s="13" t="s">
        <v>29</v>
      </c>
      <c r="Q711" s="13"/>
    </row>
    <row r="712" spans="1:17" ht="76.5" x14ac:dyDescent="0.25">
      <c r="A712" s="30">
        <f t="shared" si="17"/>
        <v>708</v>
      </c>
      <c r="B712" s="13" t="s">
        <v>2401</v>
      </c>
      <c r="C712" s="13" t="s">
        <v>2364</v>
      </c>
      <c r="D712" s="13" t="s">
        <v>2501</v>
      </c>
      <c r="E712" s="13" t="s">
        <v>2487</v>
      </c>
      <c r="F712" s="13" t="s">
        <v>3835</v>
      </c>
      <c r="G712" s="25">
        <v>43464</v>
      </c>
      <c r="H712" s="13" t="s">
        <v>2364</v>
      </c>
      <c r="I712" s="13" t="s">
        <v>31</v>
      </c>
      <c r="J712" s="13" t="s">
        <v>29</v>
      </c>
      <c r="K712" s="33" t="s">
        <v>2367</v>
      </c>
      <c r="L712" s="13" t="s">
        <v>31</v>
      </c>
      <c r="M712" s="12" t="s">
        <v>29</v>
      </c>
      <c r="N712" s="16">
        <v>9</v>
      </c>
      <c r="O712" s="13" t="s">
        <v>29</v>
      </c>
      <c r="P712" s="13" t="s">
        <v>29</v>
      </c>
      <c r="Q712" s="13"/>
    </row>
    <row r="713" spans="1:17" ht="76.5" x14ac:dyDescent="0.25">
      <c r="A713" s="30">
        <f t="shared" si="17"/>
        <v>709</v>
      </c>
      <c r="B713" s="13" t="s">
        <v>2401</v>
      </c>
      <c r="C713" s="13" t="s">
        <v>2502</v>
      </c>
      <c r="D713" s="13" t="s">
        <v>2503</v>
      </c>
      <c r="E713" s="13" t="s">
        <v>2487</v>
      </c>
      <c r="F713" s="13" t="s">
        <v>3835</v>
      </c>
      <c r="G713" s="25">
        <v>43464</v>
      </c>
      <c r="H713" s="13" t="s">
        <v>2502</v>
      </c>
      <c r="I713" s="13" t="s">
        <v>31</v>
      </c>
      <c r="J713" s="13" t="s">
        <v>29</v>
      </c>
      <c r="K713" s="33" t="s">
        <v>2504</v>
      </c>
      <c r="L713" s="13" t="s">
        <v>31</v>
      </c>
      <c r="M713" s="12" t="s">
        <v>29</v>
      </c>
      <c r="N713" s="16">
        <v>21</v>
      </c>
      <c r="O713" s="13" t="s">
        <v>29</v>
      </c>
      <c r="P713" s="13" t="s">
        <v>29</v>
      </c>
      <c r="Q713" s="13"/>
    </row>
    <row r="714" spans="1:17" ht="25.5" x14ac:dyDescent="0.25">
      <c r="A714" s="30">
        <f t="shared" si="17"/>
        <v>710</v>
      </c>
      <c r="B714" s="13" t="s">
        <v>2401</v>
      </c>
      <c r="C714" s="13" t="s">
        <v>2505</v>
      </c>
      <c r="D714" s="13" t="s">
        <v>2506</v>
      </c>
      <c r="E714" s="13" t="s">
        <v>2487</v>
      </c>
      <c r="F714" s="13" t="s">
        <v>3835</v>
      </c>
      <c r="G714" s="25">
        <v>43464</v>
      </c>
      <c r="H714" s="13" t="s">
        <v>2505</v>
      </c>
      <c r="I714" s="13" t="s">
        <v>31</v>
      </c>
      <c r="J714" s="13" t="s">
        <v>29</v>
      </c>
      <c r="K714" s="33" t="s">
        <v>2507</v>
      </c>
      <c r="L714" s="13" t="s">
        <v>31</v>
      </c>
      <c r="M714" s="12" t="s">
        <v>29</v>
      </c>
      <c r="N714" s="16">
        <v>6</v>
      </c>
      <c r="O714" s="13" t="s">
        <v>29</v>
      </c>
      <c r="P714" s="13" t="s">
        <v>29</v>
      </c>
      <c r="Q714" s="13"/>
    </row>
    <row r="715" spans="1:17" ht="25.5" x14ac:dyDescent="0.25">
      <c r="A715" s="30">
        <f t="shared" si="17"/>
        <v>711</v>
      </c>
      <c r="B715" s="13" t="s">
        <v>2401</v>
      </c>
      <c r="C715" s="13" t="s">
        <v>2508</v>
      </c>
      <c r="D715" s="13" t="s">
        <v>2509</v>
      </c>
      <c r="E715" s="13" t="s">
        <v>2487</v>
      </c>
      <c r="F715" s="13" t="s">
        <v>3835</v>
      </c>
      <c r="G715" s="25">
        <v>43473</v>
      </c>
      <c r="H715" s="13" t="s">
        <v>2508</v>
      </c>
      <c r="I715" s="13" t="s">
        <v>31</v>
      </c>
      <c r="J715" s="13" t="s">
        <v>29</v>
      </c>
      <c r="K715" s="33" t="s">
        <v>2510</v>
      </c>
      <c r="L715" s="13" t="s">
        <v>31</v>
      </c>
      <c r="M715" s="12" t="s">
        <v>29</v>
      </c>
      <c r="N715" s="16">
        <v>8</v>
      </c>
      <c r="O715" s="13" t="s">
        <v>29</v>
      </c>
      <c r="P715" s="13" t="s">
        <v>29</v>
      </c>
      <c r="Q715" s="13"/>
    </row>
    <row r="716" spans="1:17" x14ac:dyDescent="0.25">
      <c r="A716" s="30">
        <f t="shared" si="17"/>
        <v>712</v>
      </c>
      <c r="B716" s="13" t="s">
        <v>2401</v>
      </c>
      <c r="C716" s="13" t="s">
        <v>2511</v>
      </c>
      <c r="D716" s="13" t="s">
        <v>2512</v>
      </c>
      <c r="E716" s="13" t="s">
        <v>2487</v>
      </c>
      <c r="F716" s="13" t="s">
        <v>3835</v>
      </c>
      <c r="G716" s="25">
        <v>43464</v>
      </c>
      <c r="H716" s="13" t="s">
        <v>2511</v>
      </c>
      <c r="I716" s="13" t="s">
        <v>31</v>
      </c>
      <c r="J716" s="13" t="s">
        <v>29</v>
      </c>
      <c r="K716" s="33" t="s">
        <v>2513</v>
      </c>
      <c r="L716" s="13" t="s">
        <v>31</v>
      </c>
      <c r="M716" s="12" t="s">
        <v>29</v>
      </c>
      <c r="N716" s="16">
        <v>4</v>
      </c>
      <c r="O716" s="13" t="s">
        <v>29</v>
      </c>
      <c r="P716" s="13" t="s">
        <v>29</v>
      </c>
      <c r="Q716" s="13"/>
    </row>
    <row r="717" spans="1:17" ht="63.75" x14ac:dyDescent="0.25">
      <c r="A717" s="30">
        <f t="shared" si="17"/>
        <v>713</v>
      </c>
      <c r="B717" s="13" t="s">
        <v>2401</v>
      </c>
      <c r="C717" s="13" t="s">
        <v>2514</v>
      </c>
      <c r="D717" s="13" t="s">
        <v>2515</v>
      </c>
      <c r="E717" s="13" t="s">
        <v>2487</v>
      </c>
      <c r="F717" s="13" t="s">
        <v>3835</v>
      </c>
      <c r="G717" s="25">
        <v>43464</v>
      </c>
      <c r="H717" s="13" t="s">
        <v>2514</v>
      </c>
      <c r="I717" s="13" t="s">
        <v>31</v>
      </c>
      <c r="J717" s="13" t="s">
        <v>29</v>
      </c>
      <c r="K717" s="33" t="s">
        <v>2516</v>
      </c>
      <c r="L717" s="13" t="s">
        <v>31</v>
      </c>
      <c r="M717" s="12" t="s">
        <v>29</v>
      </c>
      <c r="N717" s="16">
        <v>18</v>
      </c>
      <c r="O717" s="13" t="s">
        <v>29</v>
      </c>
      <c r="P717" s="13" t="s">
        <v>29</v>
      </c>
      <c r="Q717" s="13"/>
    </row>
    <row r="718" spans="1:17" ht="76.5" x14ac:dyDescent="0.25">
      <c r="A718" s="30">
        <f t="shared" si="17"/>
        <v>714</v>
      </c>
      <c r="B718" s="13" t="s">
        <v>2401</v>
      </c>
      <c r="C718" s="13" t="s">
        <v>2517</v>
      </c>
      <c r="D718" s="13" t="s">
        <v>2518</v>
      </c>
      <c r="E718" s="13" t="s">
        <v>2487</v>
      </c>
      <c r="F718" s="13" t="s">
        <v>3835</v>
      </c>
      <c r="G718" s="25">
        <v>43464</v>
      </c>
      <c r="H718" s="13" t="s">
        <v>2517</v>
      </c>
      <c r="I718" s="13" t="s">
        <v>31</v>
      </c>
      <c r="J718" s="13" t="s">
        <v>29</v>
      </c>
      <c r="K718" s="33" t="s">
        <v>2519</v>
      </c>
      <c r="L718" s="13" t="s">
        <v>31</v>
      </c>
      <c r="M718" s="12" t="s">
        <v>29</v>
      </c>
      <c r="N718" s="16">
        <v>18</v>
      </c>
      <c r="O718" s="13" t="s">
        <v>29</v>
      </c>
      <c r="P718" s="13" t="s">
        <v>29</v>
      </c>
      <c r="Q718" s="13"/>
    </row>
    <row r="719" spans="1:17" ht="51" x14ac:dyDescent="0.25">
      <c r="A719" s="30">
        <f t="shared" si="17"/>
        <v>715</v>
      </c>
      <c r="B719" s="13" t="s">
        <v>2401</v>
      </c>
      <c r="C719" s="13" t="s">
        <v>2520</v>
      </c>
      <c r="D719" s="13" t="s">
        <v>2521</v>
      </c>
      <c r="E719" s="13" t="s">
        <v>2487</v>
      </c>
      <c r="F719" s="13" t="s">
        <v>3835</v>
      </c>
      <c r="G719" s="25">
        <v>43465</v>
      </c>
      <c r="H719" s="13" t="s">
        <v>2520</v>
      </c>
      <c r="I719" s="13" t="s">
        <v>31</v>
      </c>
      <c r="J719" s="13" t="s">
        <v>29</v>
      </c>
      <c r="K719" s="33" t="s">
        <v>2522</v>
      </c>
      <c r="L719" s="13" t="s">
        <v>31</v>
      </c>
      <c r="M719" s="12" t="s">
        <v>29</v>
      </c>
      <c r="N719" s="16">
        <v>9</v>
      </c>
      <c r="O719" s="13" t="s">
        <v>29</v>
      </c>
      <c r="P719" s="13" t="s">
        <v>29</v>
      </c>
      <c r="Q719" s="13"/>
    </row>
    <row r="720" spans="1:17" x14ac:dyDescent="0.25">
      <c r="A720" s="30">
        <f t="shared" si="17"/>
        <v>716</v>
      </c>
      <c r="B720" s="13" t="s">
        <v>2401</v>
      </c>
      <c r="C720" s="13" t="s">
        <v>2523</v>
      </c>
      <c r="D720" s="13" t="s">
        <v>2524</v>
      </c>
      <c r="E720" s="13" t="s">
        <v>2487</v>
      </c>
      <c r="F720" s="13" t="s">
        <v>3835</v>
      </c>
      <c r="G720" s="25">
        <v>43465</v>
      </c>
      <c r="H720" s="13" t="s">
        <v>2523</v>
      </c>
      <c r="I720" s="13" t="s">
        <v>31</v>
      </c>
      <c r="J720" s="13" t="s">
        <v>29</v>
      </c>
      <c r="K720" s="33" t="s">
        <v>2525</v>
      </c>
      <c r="L720" s="13" t="s">
        <v>31</v>
      </c>
      <c r="M720" s="12" t="s">
        <v>29</v>
      </c>
      <c r="N720" s="16">
        <v>4</v>
      </c>
      <c r="O720" s="13" t="s">
        <v>29</v>
      </c>
      <c r="P720" s="13" t="s">
        <v>29</v>
      </c>
      <c r="Q720" s="13"/>
    </row>
    <row r="721" spans="1:17" x14ac:dyDescent="0.25">
      <c r="A721" s="30">
        <f t="shared" si="17"/>
        <v>717</v>
      </c>
      <c r="B721" s="13" t="s">
        <v>2401</v>
      </c>
      <c r="C721" s="13" t="s">
        <v>2526</v>
      </c>
      <c r="D721" s="13" t="s">
        <v>2527</v>
      </c>
      <c r="E721" s="13" t="s">
        <v>2487</v>
      </c>
      <c r="F721" s="13" t="s">
        <v>3835</v>
      </c>
      <c r="G721" s="25">
        <v>43465</v>
      </c>
      <c r="H721" s="13" t="s">
        <v>2526</v>
      </c>
      <c r="I721" s="13" t="s">
        <v>31</v>
      </c>
      <c r="J721" s="13" t="s">
        <v>29</v>
      </c>
      <c r="K721" s="33" t="s">
        <v>2528</v>
      </c>
      <c r="L721" s="13" t="s">
        <v>31</v>
      </c>
      <c r="M721" s="12" t="s">
        <v>29</v>
      </c>
      <c r="N721" s="16">
        <v>5</v>
      </c>
      <c r="O721" s="13" t="s">
        <v>29</v>
      </c>
      <c r="P721" s="13" t="s">
        <v>29</v>
      </c>
      <c r="Q721" s="13"/>
    </row>
    <row r="722" spans="1:17" ht="38.25" x14ac:dyDescent="0.25">
      <c r="A722" s="30">
        <f t="shared" si="17"/>
        <v>718</v>
      </c>
      <c r="B722" s="13" t="s">
        <v>2401</v>
      </c>
      <c r="C722" s="13" t="s">
        <v>2529</v>
      </c>
      <c r="D722" s="13" t="s">
        <v>2530</v>
      </c>
      <c r="E722" s="13" t="s">
        <v>2487</v>
      </c>
      <c r="F722" s="13" t="s">
        <v>3835</v>
      </c>
      <c r="G722" s="25">
        <v>43465</v>
      </c>
      <c r="H722" s="13" t="s">
        <v>2529</v>
      </c>
      <c r="I722" s="13" t="s">
        <v>31</v>
      </c>
      <c r="J722" s="13" t="s">
        <v>29</v>
      </c>
      <c r="K722" s="33" t="s">
        <v>2531</v>
      </c>
      <c r="L722" s="13" t="s">
        <v>31</v>
      </c>
      <c r="M722" s="12" t="s">
        <v>29</v>
      </c>
      <c r="N722" s="16">
        <v>10</v>
      </c>
      <c r="O722" s="13" t="s">
        <v>29</v>
      </c>
      <c r="P722" s="13" t="s">
        <v>29</v>
      </c>
      <c r="Q722" s="13"/>
    </row>
    <row r="723" spans="1:17" ht="38.25" x14ac:dyDescent="0.25">
      <c r="A723" s="30">
        <f t="shared" si="17"/>
        <v>719</v>
      </c>
      <c r="B723" s="13" t="s">
        <v>2401</v>
      </c>
      <c r="C723" s="13" t="s">
        <v>2532</v>
      </c>
      <c r="D723" s="13" t="s">
        <v>2533</v>
      </c>
      <c r="E723" s="13" t="s">
        <v>2487</v>
      </c>
      <c r="F723" s="13" t="s">
        <v>3835</v>
      </c>
      <c r="G723" s="25">
        <v>43465</v>
      </c>
      <c r="H723" s="13" t="s">
        <v>2532</v>
      </c>
      <c r="I723" s="13" t="s">
        <v>31</v>
      </c>
      <c r="J723" s="13" t="s">
        <v>29</v>
      </c>
      <c r="K723" s="33" t="s">
        <v>2534</v>
      </c>
      <c r="L723" s="13" t="s">
        <v>31</v>
      </c>
      <c r="M723" s="12" t="s">
        <v>29</v>
      </c>
      <c r="N723" s="16">
        <v>10</v>
      </c>
      <c r="O723" s="13" t="s">
        <v>29</v>
      </c>
      <c r="P723" s="13" t="s">
        <v>29</v>
      </c>
      <c r="Q723" s="13"/>
    </row>
    <row r="724" spans="1:17" x14ac:dyDescent="0.25">
      <c r="A724" s="30">
        <f t="shared" si="17"/>
        <v>720</v>
      </c>
      <c r="B724" s="13" t="s">
        <v>2401</v>
      </c>
      <c r="C724" s="13" t="s">
        <v>2535</v>
      </c>
      <c r="D724" s="13" t="s">
        <v>2536</v>
      </c>
      <c r="E724" s="13" t="s">
        <v>2487</v>
      </c>
      <c r="F724" s="13" t="s">
        <v>3835</v>
      </c>
      <c r="G724" s="25">
        <v>43473</v>
      </c>
      <c r="H724" s="13" t="s">
        <v>2535</v>
      </c>
      <c r="I724" s="13" t="s">
        <v>31</v>
      </c>
      <c r="J724" s="13" t="s">
        <v>29</v>
      </c>
      <c r="K724" s="33" t="s">
        <v>2537</v>
      </c>
      <c r="L724" s="13" t="s">
        <v>31</v>
      </c>
      <c r="M724" s="12" t="s">
        <v>29</v>
      </c>
      <c r="N724" s="16">
        <v>4</v>
      </c>
      <c r="O724" s="13" t="s">
        <v>29</v>
      </c>
      <c r="P724" s="13" t="s">
        <v>29</v>
      </c>
      <c r="Q724" s="13"/>
    </row>
    <row r="725" spans="1:17" x14ac:dyDescent="0.25">
      <c r="A725" s="30">
        <f t="shared" si="17"/>
        <v>721</v>
      </c>
      <c r="B725" s="13" t="s">
        <v>2401</v>
      </c>
      <c r="C725" s="13" t="s">
        <v>2538</v>
      </c>
      <c r="D725" s="13" t="s">
        <v>2539</v>
      </c>
      <c r="E725" s="13" t="s">
        <v>2401</v>
      </c>
      <c r="F725" s="13" t="s">
        <v>3835</v>
      </c>
      <c r="G725" s="25">
        <v>43464</v>
      </c>
      <c r="H725" s="13" t="s">
        <v>2538</v>
      </c>
      <c r="I725" s="13" t="s">
        <v>31</v>
      </c>
      <c r="J725" s="13" t="s">
        <v>29</v>
      </c>
      <c r="K725" s="33" t="s">
        <v>2540</v>
      </c>
      <c r="L725" s="13" t="s">
        <v>31</v>
      </c>
      <c r="M725" s="12" t="s">
        <v>29</v>
      </c>
      <c r="N725" s="16">
        <v>2</v>
      </c>
      <c r="O725" s="13" t="s">
        <v>29</v>
      </c>
      <c r="P725" s="13" t="s">
        <v>29</v>
      </c>
      <c r="Q725" s="13"/>
    </row>
    <row r="726" spans="1:17" ht="38.25" x14ac:dyDescent="0.25">
      <c r="A726" s="30">
        <f t="shared" si="17"/>
        <v>722</v>
      </c>
      <c r="B726" s="13" t="s">
        <v>2401</v>
      </c>
      <c r="C726" s="13" t="s">
        <v>2541</v>
      </c>
      <c r="D726" s="13" t="s">
        <v>2542</v>
      </c>
      <c r="E726" s="13" t="s">
        <v>2404</v>
      </c>
      <c r="F726" s="13" t="s">
        <v>3835</v>
      </c>
      <c r="G726" s="25">
        <v>43464</v>
      </c>
      <c r="H726" s="13" t="s">
        <v>2541</v>
      </c>
      <c r="I726" s="13" t="s">
        <v>31</v>
      </c>
      <c r="J726" s="13" t="s">
        <v>29</v>
      </c>
      <c r="K726" s="33" t="s">
        <v>2543</v>
      </c>
      <c r="L726" s="13" t="s">
        <v>31</v>
      </c>
      <c r="M726" s="12" t="s">
        <v>29</v>
      </c>
      <c r="N726" s="16">
        <v>5</v>
      </c>
      <c r="O726" s="13" t="s">
        <v>29</v>
      </c>
      <c r="P726" s="13" t="s">
        <v>29</v>
      </c>
      <c r="Q726" s="13"/>
    </row>
    <row r="727" spans="1:17" ht="63.75" x14ac:dyDescent="0.25">
      <c r="A727" s="30">
        <f t="shared" si="17"/>
        <v>723</v>
      </c>
      <c r="B727" s="13" t="s">
        <v>2401</v>
      </c>
      <c r="C727" s="13" t="s">
        <v>2544</v>
      </c>
      <c r="D727" s="13" t="s">
        <v>2545</v>
      </c>
      <c r="E727" s="13" t="s">
        <v>2401</v>
      </c>
      <c r="F727" s="13" t="s">
        <v>3835</v>
      </c>
      <c r="G727" s="25">
        <v>43464</v>
      </c>
      <c r="H727" s="13" t="s">
        <v>2544</v>
      </c>
      <c r="I727" s="13" t="s">
        <v>31</v>
      </c>
      <c r="J727" s="13" t="s">
        <v>29</v>
      </c>
      <c r="K727" s="33" t="s">
        <v>2546</v>
      </c>
      <c r="L727" s="13" t="s">
        <v>31</v>
      </c>
      <c r="M727" s="12" t="s">
        <v>29</v>
      </c>
      <c r="N727" s="16">
        <v>12</v>
      </c>
      <c r="O727" s="13" t="s">
        <v>29</v>
      </c>
      <c r="P727" s="13" t="s">
        <v>29</v>
      </c>
      <c r="Q727" s="13"/>
    </row>
    <row r="728" spans="1:17" x14ac:dyDescent="0.25">
      <c r="A728" s="30">
        <f t="shared" si="17"/>
        <v>724</v>
      </c>
      <c r="B728" s="13" t="s">
        <v>2401</v>
      </c>
      <c r="C728" s="13" t="s">
        <v>2547</v>
      </c>
      <c r="D728" s="13" t="s">
        <v>2548</v>
      </c>
      <c r="E728" s="13" t="s">
        <v>2401</v>
      </c>
      <c r="F728" s="13" t="s">
        <v>3835</v>
      </c>
      <c r="G728" s="25">
        <v>43466</v>
      </c>
      <c r="H728" s="13" t="s">
        <v>2547</v>
      </c>
      <c r="I728" s="13" t="s">
        <v>31</v>
      </c>
      <c r="J728" s="13" t="s">
        <v>29</v>
      </c>
      <c r="K728" s="33" t="s">
        <v>2549</v>
      </c>
      <c r="L728" s="13" t="s">
        <v>31</v>
      </c>
      <c r="M728" s="12" t="s">
        <v>29</v>
      </c>
      <c r="N728" s="16">
        <v>2</v>
      </c>
      <c r="O728" s="13" t="s">
        <v>29</v>
      </c>
      <c r="P728" s="13" t="s">
        <v>29</v>
      </c>
      <c r="Q728" s="13"/>
    </row>
    <row r="729" spans="1:17" x14ac:dyDescent="0.25">
      <c r="A729" s="30">
        <f t="shared" si="17"/>
        <v>725</v>
      </c>
      <c r="B729" s="13" t="s">
        <v>2401</v>
      </c>
      <c r="C729" s="13" t="s">
        <v>2550</v>
      </c>
      <c r="D729" s="13" t="s">
        <v>2551</v>
      </c>
      <c r="E729" s="13" t="s">
        <v>2401</v>
      </c>
      <c r="F729" s="13" t="s">
        <v>3835</v>
      </c>
      <c r="G729" s="25">
        <v>43466</v>
      </c>
      <c r="H729" s="13" t="s">
        <v>2550</v>
      </c>
      <c r="I729" s="13" t="s">
        <v>31</v>
      </c>
      <c r="J729" s="13" t="s">
        <v>29</v>
      </c>
      <c r="K729" s="33" t="s">
        <v>2552</v>
      </c>
      <c r="L729" s="13" t="s">
        <v>31</v>
      </c>
      <c r="M729" s="12" t="s">
        <v>29</v>
      </c>
      <c r="N729" s="16">
        <v>3</v>
      </c>
      <c r="O729" s="13" t="s">
        <v>29</v>
      </c>
      <c r="P729" s="13" t="s">
        <v>29</v>
      </c>
      <c r="Q729" s="13"/>
    </row>
    <row r="730" spans="1:17" x14ac:dyDescent="0.25">
      <c r="A730" s="30">
        <f t="shared" si="17"/>
        <v>726</v>
      </c>
      <c r="B730" s="13" t="s">
        <v>2401</v>
      </c>
      <c r="C730" s="13" t="s">
        <v>2553</v>
      </c>
      <c r="D730" s="13" t="s">
        <v>2554</v>
      </c>
      <c r="E730" s="13" t="s">
        <v>2401</v>
      </c>
      <c r="F730" s="13" t="s">
        <v>3835</v>
      </c>
      <c r="G730" s="25">
        <v>43464</v>
      </c>
      <c r="H730" s="13" t="s">
        <v>2553</v>
      </c>
      <c r="I730" s="13" t="s">
        <v>31</v>
      </c>
      <c r="J730" s="13" t="s">
        <v>29</v>
      </c>
      <c r="K730" s="33" t="s">
        <v>2555</v>
      </c>
      <c r="L730" s="13" t="s">
        <v>31</v>
      </c>
      <c r="M730" s="12" t="s">
        <v>29</v>
      </c>
      <c r="N730" s="16">
        <v>3</v>
      </c>
      <c r="O730" s="13" t="s">
        <v>29</v>
      </c>
      <c r="P730" s="13" t="s">
        <v>29</v>
      </c>
      <c r="Q730" s="13"/>
    </row>
    <row r="731" spans="1:17" ht="38.25" x14ac:dyDescent="0.25">
      <c r="A731" s="30">
        <f t="shared" si="17"/>
        <v>727</v>
      </c>
      <c r="B731" s="13" t="s">
        <v>2401</v>
      </c>
      <c r="C731" s="13" t="s">
        <v>2556</v>
      </c>
      <c r="D731" s="13" t="s">
        <v>2557</v>
      </c>
      <c r="E731" s="13" t="s">
        <v>2404</v>
      </c>
      <c r="F731" s="13" t="s">
        <v>3835</v>
      </c>
      <c r="G731" s="25">
        <v>43462</v>
      </c>
      <c r="H731" s="13" t="s">
        <v>2556</v>
      </c>
      <c r="I731" s="13" t="s">
        <v>31</v>
      </c>
      <c r="J731" s="13" t="s">
        <v>29</v>
      </c>
      <c r="K731" s="33" t="s">
        <v>2558</v>
      </c>
      <c r="L731" s="13" t="s">
        <v>31</v>
      </c>
      <c r="M731" s="12" t="s">
        <v>29</v>
      </c>
      <c r="N731" s="16">
        <v>11</v>
      </c>
      <c r="O731" s="13" t="s">
        <v>29</v>
      </c>
      <c r="P731" s="13" t="s">
        <v>29</v>
      </c>
      <c r="Q731" s="13"/>
    </row>
    <row r="732" spans="1:17" ht="25.5" x14ac:dyDescent="0.25">
      <c r="A732" s="30">
        <f t="shared" si="17"/>
        <v>728</v>
      </c>
      <c r="B732" s="13" t="s">
        <v>2401</v>
      </c>
      <c r="C732" s="13" t="s">
        <v>2559</v>
      </c>
      <c r="D732" s="13" t="s">
        <v>2560</v>
      </c>
      <c r="E732" s="13" t="s">
        <v>2401</v>
      </c>
      <c r="F732" s="13" t="s">
        <v>3835</v>
      </c>
      <c r="G732" s="25">
        <v>43467</v>
      </c>
      <c r="H732" s="13" t="s">
        <v>2559</v>
      </c>
      <c r="I732" s="13" t="s">
        <v>31</v>
      </c>
      <c r="J732" s="13" t="s">
        <v>29</v>
      </c>
      <c r="K732" s="33" t="s">
        <v>2561</v>
      </c>
      <c r="L732" s="13" t="s">
        <v>31</v>
      </c>
      <c r="M732" s="12" t="s">
        <v>29</v>
      </c>
      <c r="N732" s="16">
        <v>6</v>
      </c>
      <c r="O732" s="13" t="s">
        <v>29</v>
      </c>
      <c r="P732" s="13" t="s">
        <v>29</v>
      </c>
      <c r="Q732" s="13"/>
    </row>
    <row r="733" spans="1:17" ht="25.5" x14ac:dyDescent="0.25">
      <c r="A733" s="30">
        <f t="shared" si="17"/>
        <v>729</v>
      </c>
      <c r="B733" s="13" t="s">
        <v>2401</v>
      </c>
      <c r="C733" s="13" t="s">
        <v>2562</v>
      </c>
      <c r="D733" s="13" t="s">
        <v>2563</v>
      </c>
      <c r="E733" s="13" t="s">
        <v>2401</v>
      </c>
      <c r="F733" s="13" t="s">
        <v>3835</v>
      </c>
      <c r="G733" s="25">
        <v>43468</v>
      </c>
      <c r="H733" s="13" t="s">
        <v>2562</v>
      </c>
      <c r="I733" s="13" t="s">
        <v>31</v>
      </c>
      <c r="J733" s="13" t="s">
        <v>29</v>
      </c>
      <c r="K733" s="33" t="s">
        <v>2564</v>
      </c>
      <c r="L733" s="13" t="s">
        <v>31</v>
      </c>
      <c r="M733" s="12" t="s">
        <v>29</v>
      </c>
      <c r="N733" s="16">
        <v>7</v>
      </c>
      <c r="O733" s="13" t="s">
        <v>29</v>
      </c>
      <c r="P733" s="13" t="s">
        <v>29</v>
      </c>
      <c r="Q733" s="13"/>
    </row>
    <row r="734" spans="1:17" ht="51" x14ac:dyDescent="0.25">
      <c r="A734" s="30">
        <f t="shared" si="17"/>
        <v>730</v>
      </c>
      <c r="B734" s="13" t="s">
        <v>2401</v>
      </c>
      <c r="C734" s="13" t="s">
        <v>2565</v>
      </c>
      <c r="D734" s="13" t="s">
        <v>2566</v>
      </c>
      <c r="E734" s="13" t="s">
        <v>2401</v>
      </c>
      <c r="F734" s="13" t="s">
        <v>3835</v>
      </c>
      <c r="G734" s="25">
        <v>43464</v>
      </c>
      <c r="H734" s="13" t="s">
        <v>2565</v>
      </c>
      <c r="I734" s="13" t="s">
        <v>31</v>
      </c>
      <c r="J734" s="13" t="s">
        <v>29</v>
      </c>
      <c r="K734" s="33" t="s">
        <v>2567</v>
      </c>
      <c r="L734" s="13" t="s">
        <v>31</v>
      </c>
      <c r="M734" s="12" t="s">
        <v>29</v>
      </c>
      <c r="N734" s="16">
        <v>14</v>
      </c>
      <c r="O734" s="13" t="s">
        <v>29</v>
      </c>
      <c r="P734" s="13" t="s">
        <v>29</v>
      </c>
      <c r="Q734" s="13"/>
    </row>
    <row r="735" spans="1:17" ht="25.5" x14ac:dyDescent="0.25">
      <c r="A735" s="30">
        <f t="shared" si="17"/>
        <v>731</v>
      </c>
      <c r="B735" s="13" t="s">
        <v>2401</v>
      </c>
      <c r="C735" s="13" t="s">
        <v>2568</v>
      </c>
      <c r="D735" s="13" t="s">
        <v>2569</v>
      </c>
      <c r="E735" s="13" t="s">
        <v>2401</v>
      </c>
      <c r="F735" s="13" t="s">
        <v>3835</v>
      </c>
      <c r="G735" s="25">
        <v>43464</v>
      </c>
      <c r="H735" s="13" t="s">
        <v>2568</v>
      </c>
      <c r="I735" s="13" t="s">
        <v>31</v>
      </c>
      <c r="J735" s="13" t="s">
        <v>29</v>
      </c>
      <c r="K735" s="33" t="s">
        <v>2570</v>
      </c>
      <c r="L735" s="13" t="s">
        <v>31</v>
      </c>
      <c r="M735" s="12" t="s">
        <v>29</v>
      </c>
      <c r="N735" s="16">
        <v>8</v>
      </c>
      <c r="O735" s="13" t="s">
        <v>29</v>
      </c>
      <c r="P735" s="13" t="s">
        <v>29</v>
      </c>
      <c r="Q735" s="13"/>
    </row>
    <row r="736" spans="1:17" x14ac:dyDescent="0.25">
      <c r="A736" s="30">
        <f t="shared" si="17"/>
        <v>732</v>
      </c>
      <c r="B736" s="13" t="s">
        <v>2401</v>
      </c>
      <c r="C736" s="13" t="s">
        <v>2571</v>
      </c>
      <c r="D736" s="13" t="s">
        <v>2572</v>
      </c>
      <c r="E736" s="13" t="s">
        <v>2401</v>
      </c>
      <c r="F736" s="13" t="s">
        <v>3835</v>
      </c>
      <c r="G736" s="25">
        <v>43464</v>
      </c>
      <c r="H736" s="13" t="s">
        <v>2571</v>
      </c>
      <c r="I736" s="13" t="s">
        <v>31</v>
      </c>
      <c r="J736" s="13" t="s">
        <v>29</v>
      </c>
      <c r="K736" s="33" t="s">
        <v>2573</v>
      </c>
      <c r="L736" s="13" t="s">
        <v>31</v>
      </c>
      <c r="M736" s="12" t="s">
        <v>29</v>
      </c>
      <c r="N736" s="16">
        <v>3</v>
      </c>
      <c r="O736" s="13" t="s">
        <v>29</v>
      </c>
      <c r="P736" s="13" t="s">
        <v>29</v>
      </c>
      <c r="Q736" s="13"/>
    </row>
    <row r="737" spans="1:17" x14ac:dyDescent="0.25">
      <c r="A737" s="30">
        <f t="shared" si="17"/>
        <v>733</v>
      </c>
      <c r="B737" s="13" t="s">
        <v>2401</v>
      </c>
      <c r="C737" s="13" t="s">
        <v>2574</v>
      </c>
      <c r="D737" s="13" t="s">
        <v>2575</v>
      </c>
      <c r="E737" s="13" t="s">
        <v>2401</v>
      </c>
      <c r="F737" s="13" t="s">
        <v>3835</v>
      </c>
      <c r="G737" s="25">
        <v>43456</v>
      </c>
      <c r="H737" s="13" t="s">
        <v>2574</v>
      </c>
      <c r="I737" s="13" t="s">
        <v>103</v>
      </c>
      <c r="J737" s="13" t="s">
        <v>29</v>
      </c>
      <c r="K737" s="33"/>
      <c r="L737" s="13"/>
      <c r="M737" s="13"/>
      <c r="N737" s="16">
        <v>1</v>
      </c>
      <c r="O737" s="13" t="s">
        <v>29</v>
      </c>
      <c r="P737" s="13" t="s">
        <v>29</v>
      </c>
      <c r="Q737" s="13" t="s">
        <v>32</v>
      </c>
    </row>
    <row r="738" spans="1:17" ht="51" x14ac:dyDescent="0.25">
      <c r="A738" s="30">
        <f t="shared" si="17"/>
        <v>734</v>
      </c>
      <c r="B738" s="13" t="s">
        <v>2401</v>
      </c>
      <c r="C738" s="13" t="s">
        <v>2594</v>
      </c>
      <c r="D738" s="13" t="s">
        <v>2595</v>
      </c>
      <c r="E738" s="13" t="s">
        <v>2404</v>
      </c>
      <c r="F738" s="13" t="s">
        <v>3835</v>
      </c>
      <c r="G738" s="25">
        <v>43463</v>
      </c>
      <c r="H738" s="13" t="s">
        <v>2594</v>
      </c>
      <c r="I738" s="13" t="s">
        <v>103</v>
      </c>
      <c r="J738" s="13" t="s">
        <v>29</v>
      </c>
      <c r="K738" s="33" t="s">
        <v>2596</v>
      </c>
      <c r="L738" s="13" t="s">
        <v>103</v>
      </c>
      <c r="M738" s="12" t="s">
        <v>29</v>
      </c>
      <c r="N738" s="16">
        <v>12</v>
      </c>
      <c r="O738" s="13" t="s">
        <v>29</v>
      </c>
      <c r="P738" s="13" t="s">
        <v>29</v>
      </c>
      <c r="Q738" s="13" t="s">
        <v>32</v>
      </c>
    </row>
    <row r="739" spans="1:17" x14ac:dyDescent="0.25">
      <c r="A739" s="30">
        <f t="shared" si="17"/>
        <v>735</v>
      </c>
      <c r="B739" s="13" t="s">
        <v>2401</v>
      </c>
      <c r="C739" s="13" t="s">
        <v>2608</v>
      </c>
      <c r="D739" s="13" t="s">
        <v>2474</v>
      </c>
      <c r="E739" s="13" t="s">
        <v>2461</v>
      </c>
      <c r="F739" s="13" t="s">
        <v>3835</v>
      </c>
      <c r="G739" s="25">
        <v>43457</v>
      </c>
      <c r="H739" s="13" t="s">
        <v>2608</v>
      </c>
      <c r="I739" s="13" t="s">
        <v>31</v>
      </c>
      <c r="J739" s="13" t="s">
        <v>29</v>
      </c>
      <c r="K739" s="33" t="s">
        <v>2609</v>
      </c>
      <c r="L739" s="13" t="s">
        <v>31</v>
      </c>
      <c r="M739" s="12" t="s">
        <v>29</v>
      </c>
      <c r="N739" s="16">
        <v>3</v>
      </c>
      <c r="O739" s="13" t="s">
        <v>29</v>
      </c>
      <c r="P739" s="13" t="s">
        <v>29</v>
      </c>
      <c r="Q739" s="13" t="s">
        <v>32</v>
      </c>
    </row>
    <row r="740" spans="1:17" ht="25.5" x14ac:dyDescent="0.25">
      <c r="A740" s="30">
        <f t="shared" si="17"/>
        <v>736</v>
      </c>
      <c r="B740" s="13" t="s">
        <v>2401</v>
      </c>
      <c r="C740" s="13" t="s">
        <v>2620</v>
      </c>
      <c r="D740" s="13" t="s">
        <v>2621</v>
      </c>
      <c r="E740" s="13" t="s">
        <v>2461</v>
      </c>
      <c r="F740" s="13" t="s">
        <v>3835</v>
      </c>
      <c r="G740" s="25">
        <v>43567</v>
      </c>
      <c r="H740" s="13" t="s">
        <v>2620</v>
      </c>
      <c r="I740" s="13" t="s">
        <v>31</v>
      </c>
      <c r="J740" s="13" t="s">
        <v>29</v>
      </c>
      <c r="K740" s="33" t="s">
        <v>2622</v>
      </c>
      <c r="L740" s="13" t="s">
        <v>31</v>
      </c>
      <c r="M740" s="12" t="s">
        <v>29</v>
      </c>
      <c r="N740" s="16">
        <v>8</v>
      </c>
      <c r="O740" s="13" t="s">
        <v>29</v>
      </c>
      <c r="P740" s="13" t="s">
        <v>29</v>
      </c>
      <c r="Q740" s="13"/>
    </row>
    <row r="741" spans="1:17" ht="38.25" x14ac:dyDescent="0.25">
      <c r="A741" s="30">
        <f t="shared" si="17"/>
        <v>737</v>
      </c>
      <c r="B741" s="13" t="s">
        <v>2113</v>
      </c>
      <c r="C741" s="13" t="s">
        <v>2114</v>
      </c>
      <c r="D741" s="13" t="s">
        <v>2115</v>
      </c>
      <c r="E741" s="13" t="s">
        <v>3844</v>
      </c>
      <c r="F741" s="13" t="s">
        <v>3835</v>
      </c>
      <c r="G741" s="25">
        <v>43448</v>
      </c>
      <c r="H741" s="13" t="s">
        <v>2116</v>
      </c>
      <c r="I741" s="13" t="s">
        <v>31</v>
      </c>
      <c r="J741" s="13" t="s">
        <v>29</v>
      </c>
      <c r="K741" s="33" t="s">
        <v>2117</v>
      </c>
      <c r="L741" s="13" t="s">
        <v>31</v>
      </c>
      <c r="M741" s="13" t="s">
        <v>29</v>
      </c>
      <c r="N741" s="16">
        <v>8</v>
      </c>
      <c r="O741" s="13" t="s">
        <v>29</v>
      </c>
      <c r="P741" s="13" t="s">
        <v>29</v>
      </c>
      <c r="Q741" s="13"/>
    </row>
    <row r="742" spans="1:17" ht="25.5" x14ac:dyDescent="0.25">
      <c r="A742" s="30">
        <f t="shared" si="17"/>
        <v>738</v>
      </c>
      <c r="B742" s="13" t="s">
        <v>2113</v>
      </c>
      <c r="C742" s="13" t="s">
        <v>2118</v>
      </c>
      <c r="D742" s="13" t="s">
        <v>2119</v>
      </c>
      <c r="E742" s="13" t="s">
        <v>2113</v>
      </c>
      <c r="F742" s="13" t="s">
        <v>3835</v>
      </c>
      <c r="G742" s="25">
        <v>43448</v>
      </c>
      <c r="H742" s="13" t="s">
        <v>2118</v>
      </c>
      <c r="I742" s="13" t="s">
        <v>31</v>
      </c>
      <c r="J742" s="13" t="s">
        <v>29</v>
      </c>
      <c r="K742" s="33" t="s">
        <v>2120</v>
      </c>
      <c r="L742" s="13" t="s">
        <v>31</v>
      </c>
      <c r="M742" s="13" t="s">
        <v>29</v>
      </c>
      <c r="N742" s="16">
        <v>7</v>
      </c>
      <c r="O742" s="13" t="s">
        <v>29</v>
      </c>
      <c r="P742" s="13" t="s">
        <v>29</v>
      </c>
      <c r="Q742" s="13"/>
    </row>
    <row r="743" spans="1:17" ht="127.5" x14ac:dyDescent="0.25">
      <c r="A743" s="30">
        <f t="shared" si="17"/>
        <v>739</v>
      </c>
      <c r="B743" s="13" t="s">
        <v>2113</v>
      </c>
      <c r="C743" s="13" t="s">
        <v>2121</v>
      </c>
      <c r="D743" s="13">
        <v>9906141317</v>
      </c>
      <c r="E743" s="13" t="s">
        <v>2113</v>
      </c>
      <c r="F743" s="13" t="s">
        <v>3835</v>
      </c>
      <c r="G743" s="25">
        <v>43448</v>
      </c>
      <c r="H743" s="13" t="s">
        <v>2121</v>
      </c>
      <c r="I743" s="13" t="s">
        <v>31</v>
      </c>
      <c r="J743" s="13" t="s">
        <v>29</v>
      </c>
      <c r="K743" s="33" t="s">
        <v>2122</v>
      </c>
      <c r="L743" s="13" t="s">
        <v>31</v>
      </c>
      <c r="M743" s="13" t="s">
        <v>29</v>
      </c>
      <c r="N743" s="16">
        <v>33</v>
      </c>
      <c r="O743" s="13" t="s">
        <v>29</v>
      </c>
      <c r="P743" s="13" t="s">
        <v>29</v>
      </c>
      <c r="Q743" s="13"/>
    </row>
    <row r="744" spans="1:17" ht="51" x14ac:dyDescent="0.25">
      <c r="A744" s="30">
        <f t="shared" si="17"/>
        <v>740</v>
      </c>
      <c r="B744" s="13" t="s">
        <v>2113</v>
      </c>
      <c r="C744" s="13" t="s">
        <v>2123</v>
      </c>
      <c r="D744" s="13" t="s">
        <v>2124</v>
      </c>
      <c r="E744" s="13" t="s">
        <v>2113</v>
      </c>
      <c r="F744" s="13" t="s">
        <v>3835</v>
      </c>
      <c r="G744" s="25">
        <v>43448</v>
      </c>
      <c r="H744" s="13" t="s">
        <v>2123</v>
      </c>
      <c r="I744" s="13" t="s">
        <v>31</v>
      </c>
      <c r="J744" s="13" t="s">
        <v>29</v>
      </c>
      <c r="K744" s="33" t="s">
        <v>2125</v>
      </c>
      <c r="L744" s="13" t="s">
        <v>31</v>
      </c>
      <c r="M744" s="12" t="s">
        <v>29</v>
      </c>
      <c r="N744" s="16">
        <v>11</v>
      </c>
      <c r="O744" s="13" t="s">
        <v>29</v>
      </c>
      <c r="P744" s="13" t="s">
        <v>29</v>
      </c>
      <c r="Q744" s="13"/>
    </row>
    <row r="745" spans="1:17" ht="25.5" x14ac:dyDescent="0.25">
      <c r="A745" s="30">
        <f t="shared" si="17"/>
        <v>741</v>
      </c>
      <c r="B745" s="13" t="s">
        <v>2113</v>
      </c>
      <c r="C745" s="13" t="s">
        <v>2126</v>
      </c>
      <c r="D745" s="13" t="s">
        <v>2127</v>
      </c>
      <c r="E745" s="13" t="s">
        <v>2113</v>
      </c>
      <c r="F745" s="13" t="s">
        <v>3835</v>
      </c>
      <c r="G745" s="25">
        <v>43449</v>
      </c>
      <c r="H745" s="13" t="s">
        <v>2126</v>
      </c>
      <c r="I745" s="13" t="s">
        <v>31</v>
      </c>
      <c r="J745" s="13" t="s">
        <v>29</v>
      </c>
      <c r="K745" s="33" t="s">
        <v>2128</v>
      </c>
      <c r="L745" s="13" t="s">
        <v>31</v>
      </c>
      <c r="M745" s="12" t="s">
        <v>29</v>
      </c>
      <c r="N745" s="16">
        <v>6</v>
      </c>
      <c r="O745" s="13" t="s">
        <v>29</v>
      </c>
      <c r="P745" s="13" t="s">
        <v>29</v>
      </c>
      <c r="Q745" s="13"/>
    </row>
    <row r="746" spans="1:17" ht="76.5" x14ac:dyDescent="0.25">
      <c r="A746" s="30">
        <f t="shared" si="17"/>
        <v>742</v>
      </c>
      <c r="B746" s="13" t="s">
        <v>2113</v>
      </c>
      <c r="C746" s="13" t="s">
        <v>2129</v>
      </c>
      <c r="D746" s="13" t="s">
        <v>2130</v>
      </c>
      <c r="E746" s="13" t="s">
        <v>2131</v>
      </c>
      <c r="F746" s="13" t="s">
        <v>3835</v>
      </c>
      <c r="G746" s="25">
        <v>43449</v>
      </c>
      <c r="H746" s="13" t="s">
        <v>2129</v>
      </c>
      <c r="I746" s="13" t="s">
        <v>31</v>
      </c>
      <c r="J746" s="13" t="s">
        <v>29</v>
      </c>
      <c r="K746" s="33" t="s">
        <v>2132</v>
      </c>
      <c r="L746" s="13" t="s">
        <v>31</v>
      </c>
      <c r="M746" s="12" t="s">
        <v>29</v>
      </c>
      <c r="N746" s="16">
        <v>21</v>
      </c>
      <c r="O746" s="13" t="s">
        <v>29</v>
      </c>
      <c r="P746" s="13" t="s">
        <v>29</v>
      </c>
      <c r="Q746" s="13"/>
    </row>
    <row r="747" spans="1:17" ht="38.25" x14ac:dyDescent="0.25">
      <c r="A747" s="30">
        <f t="shared" si="17"/>
        <v>743</v>
      </c>
      <c r="B747" s="13" t="s">
        <v>2113</v>
      </c>
      <c r="C747" s="13" t="s">
        <v>2133</v>
      </c>
      <c r="D747" s="13" t="s">
        <v>2134</v>
      </c>
      <c r="E747" s="13" t="s">
        <v>2131</v>
      </c>
      <c r="F747" s="13" t="s">
        <v>3835</v>
      </c>
      <c r="G747" s="25">
        <v>43449</v>
      </c>
      <c r="H747" s="13" t="s">
        <v>2133</v>
      </c>
      <c r="I747" s="13" t="s">
        <v>31</v>
      </c>
      <c r="J747" s="13" t="s">
        <v>29</v>
      </c>
      <c r="K747" s="33" t="s">
        <v>2135</v>
      </c>
      <c r="L747" s="13" t="s">
        <v>31</v>
      </c>
      <c r="M747" s="12" t="s">
        <v>29</v>
      </c>
      <c r="N747" s="16">
        <v>5</v>
      </c>
      <c r="O747" s="13" t="s">
        <v>29</v>
      </c>
      <c r="P747" s="13" t="s">
        <v>29</v>
      </c>
      <c r="Q747" s="13"/>
    </row>
    <row r="748" spans="1:17" x14ac:dyDescent="0.25">
      <c r="A748" s="30">
        <f t="shared" si="17"/>
        <v>744</v>
      </c>
      <c r="B748" s="13" t="s">
        <v>2113</v>
      </c>
      <c r="C748" s="13" t="s">
        <v>2136</v>
      </c>
      <c r="D748" s="13" t="s">
        <v>2137</v>
      </c>
      <c r="E748" s="13" t="s">
        <v>2131</v>
      </c>
      <c r="F748" s="13" t="s">
        <v>3835</v>
      </c>
      <c r="G748" s="25">
        <v>43449</v>
      </c>
      <c r="H748" s="13" t="s">
        <v>2136</v>
      </c>
      <c r="I748" s="13" t="s">
        <v>31</v>
      </c>
      <c r="J748" s="13" t="s">
        <v>29</v>
      </c>
      <c r="K748" s="33" t="s">
        <v>2138</v>
      </c>
      <c r="L748" s="13" t="s">
        <v>31</v>
      </c>
      <c r="M748" s="12" t="s">
        <v>29</v>
      </c>
      <c r="N748" s="16">
        <v>3</v>
      </c>
      <c r="O748" s="13" t="s">
        <v>29</v>
      </c>
      <c r="P748" s="13" t="s">
        <v>29</v>
      </c>
      <c r="Q748" s="13"/>
    </row>
    <row r="749" spans="1:17" ht="25.5" x14ac:dyDescent="0.25">
      <c r="A749" s="30">
        <f t="shared" si="17"/>
        <v>745</v>
      </c>
      <c r="B749" s="13" t="s">
        <v>2113</v>
      </c>
      <c r="C749" s="13" t="s">
        <v>2131</v>
      </c>
      <c r="D749" s="13" t="s">
        <v>2139</v>
      </c>
      <c r="E749" s="13" t="s">
        <v>2131</v>
      </c>
      <c r="F749" s="13" t="s">
        <v>3835</v>
      </c>
      <c r="G749" s="25">
        <v>43451</v>
      </c>
      <c r="H749" s="13" t="s">
        <v>2131</v>
      </c>
      <c r="I749" s="13" t="s">
        <v>31</v>
      </c>
      <c r="J749" s="13" t="s">
        <v>29</v>
      </c>
      <c r="K749" s="33" t="s">
        <v>2140</v>
      </c>
      <c r="L749" s="13" t="s">
        <v>31</v>
      </c>
      <c r="M749" s="12" t="s">
        <v>29</v>
      </c>
      <c r="N749" s="16">
        <v>6</v>
      </c>
      <c r="O749" s="13" t="s">
        <v>29</v>
      </c>
      <c r="P749" s="13" t="s">
        <v>29</v>
      </c>
      <c r="Q749" s="13"/>
    </row>
    <row r="750" spans="1:17" ht="25.5" x14ac:dyDescent="0.25">
      <c r="A750" s="30">
        <f t="shared" si="17"/>
        <v>746</v>
      </c>
      <c r="B750" s="13" t="s">
        <v>2113</v>
      </c>
      <c r="C750" s="13" t="s">
        <v>2141</v>
      </c>
      <c r="D750" s="13" t="s">
        <v>2142</v>
      </c>
      <c r="E750" s="13" t="s">
        <v>2131</v>
      </c>
      <c r="F750" s="13" t="s">
        <v>3835</v>
      </c>
      <c r="G750" s="25">
        <v>43451</v>
      </c>
      <c r="H750" s="13" t="s">
        <v>2141</v>
      </c>
      <c r="I750" s="13" t="s">
        <v>31</v>
      </c>
      <c r="J750" s="13" t="s">
        <v>29</v>
      </c>
      <c r="K750" s="33" t="s">
        <v>2143</v>
      </c>
      <c r="L750" s="13" t="s">
        <v>31</v>
      </c>
      <c r="M750" s="12" t="s">
        <v>29</v>
      </c>
      <c r="N750" s="16">
        <v>10</v>
      </c>
      <c r="O750" s="13" t="s">
        <v>29</v>
      </c>
      <c r="P750" s="13" t="s">
        <v>29</v>
      </c>
      <c r="Q750" s="13"/>
    </row>
    <row r="751" spans="1:17" ht="25.5" x14ac:dyDescent="0.25">
      <c r="A751" s="30">
        <f t="shared" si="17"/>
        <v>747</v>
      </c>
      <c r="B751" s="13" t="s">
        <v>2113</v>
      </c>
      <c r="C751" s="13" t="s">
        <v>2144</v>
      </c>
      <c r="D751" s="13" t="s">
        <v>2145</v>
      </c>
      <c r="E751" s="13" t="s">
        <v>2113</v>
      </c>
      <c r="F751" s="13" t="s">
        <v>3835</v>
      </c>
      <c r="G751" s="25">
        <v>43451</v>
      </c>
      <c r="H751" s="13" t="s">
        <v>2144</v>
      </c>
      <c r="I751" s="13" t="s">
        <v>31</v>
      </c>
      <c r="J751" s="13" t="s">
        <v>29</v>
      </c>
      <c r="K751" s="33" t="s">
        <v>2146</v>
      </c>
      <c r="L751" s="13" t="s">
        <v>31</v>
      </c>
      <c r="M751" s="12" t="s">
        <v>29</v>
      </c>
      <c r="N751" s="16">
        <v>5</v>
      </c>
      <c r="O751" s="13" t="s">
        <v>29</v>
      </c>
      <c r="P751" s="13" t="s">
        <v>29</v>
      </c>
      <c r="Q751" s="13"/>
    </row>
    <row r="752" spans="1:17" ht="63.75" x14ac:dyDescent="0.25">
      <c r="A752" s="30">
        <f t="shared" si="17"/>
        <v>748</v>
      </c>
      <c r="B752" s="13" t="s">
        <v>2113</v>
      </c>
      <c r="C752" s="13" t="s">
        <v>2147</v>
      </c>
      <c r="D752" s="13" t="s">
        <v>2148</v>
      </c>
      <c r="E752" s="13" t="s">
        <v>619</v>
      </c>
      <c r="F752" s="13" t="s">
        <v>3835</v>
      </c>
      <c r="G752" s="25">
        <v>43463</v>
      </c>
      <c r="H752" s="13" t="s">
        <v>2147</v>
      </c>
      <c r="I752" s="13" t="s">
        <v>31</v>
      </c>
      <c r="J752" s="13" t="s">
        <v>29</v>
      </c>
      <c r="K752" s="33" t="s">
        <v>2149</v>
      </c>
      <c r="L752" s="13" t="s">
        <v>31</v>
      </c>
      <c r="M752" s="12" t="s">
        <v>29</v>
      </c>
      <c r="N752" s="16">
        <v>14</v>
      </c>
      <c r="O752" s="13" t="s">
        <v>29</v>
      </c>
      <c r="P752" s="13" t="s">
        <v>29</v>
      </c>
      <c r="Q752" s="13"/>
    </row>
    <row r="753" spans="1:17" ht="38.25" x14ac:dyDescent="0.25">
      <c r="A753" s="30">
        <f t="shared" si="17"/>
        <v>749</v>
      </c>
      <c r="B753" s="13" t="s">
        <v>2113</v>
      </c>
      <c r="C753" s="13" t="s">
        <v>2150</v>
      </c>
      <c r="D753" s="13" t="s">
        <v>2151</v>
      </c>
      <c r="E753" s="13" t="s">
        <v>619</v>
      </c>
      <c r="F753" s="13" t="s">
        <v>3835</v>
      </c>
      <c r="G753" s="25">
        <v>43290</v>
      </c>
      <c r="H753" s="13" t="s">
        <v>2150</v>
      </c>
      <c r="I753" s="13" t="s">
        <v>31</v>
      </c>
      <c r="J753" s="13" t="s">
        <v>29</v>
      </c>
      <c r="K753" s="33" t="s">
        <v>2152</v>
      </c>
      <c r="L753" s="13" t="s">
        <v>31</v>
      </c>
      <c r="M753" s="12" t="s">
        <v>29</v>
      </c>
      <c r="N753" s="16">
        <v>8</v>
      </c>
      <c r="O753" s="13" t="s">
        <v>29</v>
      </c>
      <c r="P753" s="13" t="s">
        <v>29</v>
      </c>
      <c r="Q753" s="13"/>
    </row>
    <row r="754" spans="1:17" ht="25.5" x14ac:dyDescent="0.25">
      <c r="A754" s="30">
        <f t="shared" si="17"/>
        <v>750</v>
      </c>
      <c r="B754" s="13" t="s">
        <v>2113</v>
      </c>
      <c r="C754" s="13" t="s">
        <v>2153</v>
      </c>
      <c r="D754" s="13" t="s">
        <v>2154</v>
      </c>
      <c r="E754" s="13" t="s">
        <v>619</v>
      </c>
      <c r="F754" s="13" t="s">
        <v>3835</v>
      </c>
      <c r="G754" s="25">
        <v>43290</v>
      </c>
      <c r="H754" s="13" t="s">
        <v>2153</v>
      </c>
      <c r="I754" s="13" t="s">
        <v>31</v>
      </c>
      <c r="J754" s="13" t="s">
        <v>29</v>
      </c>
      <c r="K754" s="33" t="s">
        <v>2155</v>
      </c>
      <c r="L754" s="13" t="s">
        <v>31</v>
      </c>
      <c r="M754" s="12" t="s">
        <v>29</v>
      </c>
      <c r="N754" s="16">
        <v>7</v>
      </c>
      <c r="O754" s="13" t="s">
        <v>29</v>
      </c>
      <c r="P754" s="13" t="s">
        <v>29</v>
      </c>
      <c r="Q754" s="13"/>
    </row>
    <row r="755" spans="1:17" x14ac:dyDescent="0.25">
      <c r="A755" s="30">
        <f t="shared" si="17"/>
        <v>751</v>
      </c>
      <c r="B755" s="13" t="s">
        <v>2113</v>
      </c>
      <c r="C755" s="13" t="s">
        <v>2156</v>
      </c>
      <c r="D755" s="13" t="s">
        <v>2157</v>
      </c>
      <c r="E755" s="13" t="s">
        <v>619</v>
      </c>
      <c r="F755" s="13" t="s">
        <v>3835</v>
      </c>
      <c r="G755" s="25">
        <v>43290</v>
      </c>
      <c r="H755" s="13" t="s">
        <v>2156</v>
      </c>
      <c r="I755" s="13" t="s">
        <v>31</v>
      </c>
      <c r="J755" s="13" t="s">
        <v>29</v>
      </c>
      <c r="K755" s="33" t="s">
        <v>2158</v>
      </c>
      <c r="L755" s="13" t="s">
        <v>31</v>
      </c>
      <c r="M755" s="12" t="s">
        <v>29</v>
      </c>
      <c r="N755" s="16">
        <v>4</v>
      </c>
      <c r="O755" s="13" t="s">
        <v>29</v>
      </c>
      <c r="P755" s="13" t="s">
        <v>29</v>
      </c>
      <c r="Q755" s="13"/>
    </row>
    <row r="756" spans="1:17" x14ac:dyDescent="0.25">
      <c r="A756" s="30">
        <f t="shared" si="17"/>
        <v>752</v>
      </c>
      <c r="B756" s="13" t="s">
        <v>2113</v>
      </c>
      <c r="C756" s="13" t="s">
        <v>2159</v>
      </c>
      <c r="D756" s="13" t="s">
        <v>2160</v>
      </c>
      <c r="E756" s="13" t="s">
        <v>2131</v>
      </c>
      <c r="F756" s="13" t="s">
        <v>3835</v>
      </c>
      <c r="G756" s="25">
        <v>43463</v>
      </c>
      <c r="H756" s="13" t="s">
        <v>2159</v>
      </c>
      <c r="I756" s="13" t="s">
        <v>31</v>
      </c>
      <c r="J756" s="13" t="s">
        <v>29</v>
      </c>
      <c r="K756" s="33" t="s">
        <v>2161</v>
      </c>
      <c r="L756" s="13" t="s">
        <v>31</v>
      </c>
      <c r="M756" s="12" t="s">
        <v>29</v>
      </c>
      <c r="N756" s="16">
        <v>3</v>
      </c>
      <c r="O756" s="13" t="s">
        <v>29</v>
      </c>
      <c r="P756" s="13" t="s">
        <v>29</v>
      </c>
      <c r="Q756" s="13"/>
    </row>
    <row r="757" spans="1:17" ht="38.25" x14ac:dyDescent="0.25">
      <c r="A757" s="30">
        <f t="shared" si="17"/>
        <v>753</v>
      </c>
      <c r="B757" s="13" t="s">
        <v>2113</v>
      </c>
      <c r="C757" s="13" t="s">
        <v>2162</v>
      </c>
      <c r="D757" s="13" t="s">
        <v>2163</v>
      </c>
      <c r="E757" s="13" t="s">
        <v>2113</v>
      </c>
      <c r="F757" s="13" t="s">
        <v>3835</v>
      </c>
      <c r="G757" s="25">
        <v>43466</v>
      </c>
      <c r="H757" s="13" t="s">
        <v>2162</v>
      </c>
      <c r="I757" s="13" t="s">
        <v>31</v>
      </c>
      <c r="J757" s="13" t="s">
        <v>29</v>
      </c>
      <c r="K757" s="33" t="s">
        <v>2164</v>
      </c>
      <c r="L757" s="13" t="s">
        <v>31</v>
      </c>
      <c r="M757" s="12" t="s">
        <v>29</v>
      </c>
      <c r="N757" s="16">
        <v>12</v>
      </c>
      <c r="O757" s="13" t="s">
        <v>29</v>
      </c>
      <c r="P757" s="13" t="s">
        <v>29</v>
      </c>
      <c r="Q757" s="13"/>
    </row>
    <row r="758" spans="1:17" ht="38.25" x14ac:dyDescent="0.25">
      <c r="A758" s="30">
        <f t="shared" si="17"/>
        <v>754</v>
      </c>
      <c r="B758" s="13" t="s">
        <v>2113</v>
      </c>
      <c r="C758" s="13" t="s">
        <v>2165</v>
      </c>
      <c r="D758" s="13" t="s">
        <v>2166</v>
      </c>
      <c r="E758" s="13" t="s">
        <v>2113</v>
      </c>
      <c r="F758" s="13" t="s">
        <v>3835</v>
      </c>
      <c r="G758" s="25">
        <v>43463</v>
      </c>
      <c r="H758" s="13" t="s">
        <v>2165</v>
      </c>
      <c r="I758" s="13" t="s">
        <v>31</v>
      </c>
      <c r="J758" s="13" t="s">
        <v>29</v>
      </c>
      <c r="K758" s="33" t="s">
        <v>2167</v>
      </c>
      <c r="L758" s="13" t="s">
        <v>31</v>
      </c>
      <c r="M758" s="12" t="s">
        <v>29</v>
      </c>
      <c r="N758" s="16">
        <v>9</v>
      </c>
      <c r="O758" s="13" t="s">
        <v>29</v>
      </c>
      <c r="P758" s="13" t="s">
        <v>29</v>
      </c>
      <c r="Q758" s="13"/>
    </row>
    <row r="759" spans="1:17" ht="38.25" x14ac:dyDescent="0.25">
      <c r="A759" s="30">
        <f t="shared" si="17"/>
        <v>755</v>
      </c>
      <c r="B759" s="13" t="s">
        <v>2113</v>
      </c>
      <c r="C759" s="13" t="s">
        <v>2168</v>
      </c>
      <c r="D759" s="13" t="s">
        <v>2169</v>
      </c>
      <c r="E759" s="13" t="s">
        <v>2113</v>
      </c>
      <c r="F759" s="13" t="s">
        <v>3835</v>
      </c>
      <c r="G759" s="25">
        <v>43463</v>
      </c>
      <c r="H759" s="13" t="s">
        <v>2168</v>
      </c>
      <c r="I759" s="13" t="s">
        <v>31</v>
      </c>
      <c r="J759" s="13" t="s">
        <v>29</v>
      </c>
      <c r="K759" s="33" t="s">
        <v>2170</v>
      </c>
      <c r="L759" s="13" t="s">
        <v>31</v>
      </c>
      <c r="M759" s="12" t="s">
        <v>29</v>
      </c>
      <c r="N759" s="16">
        <v>13</v>
      </c>
      <c r="O759" s="13" t="s">
        <v>29</v>
      </c>
      <c r="P759" s="13" t="s">
        <v>29</v>
      </c>
      <c r="Q759" s="13"/>
    </row>
    <row r="760" spans="1:17" x14ac:dyDescent="0.25">
      <c r="A760" s="30">
        <f t="shared" si="17"/>
        <v>756</v>
      </c>
      <c r="B760" s="13" t="s">
        <v>2113</v>
      </c>
      <c r="C760" s="13" t="s">
        <v>2171</v>
      </c>
      <c r="D760" s="13" t="s">
        <v>2172</v>
      </c>
      <c r="E760" s="13" t="s">
        <v>619</v>
      </c>
      <c r="F760" s="13" t="s">
        <v>3835</v>
      </c>
      <c r="G760" s="25">
        <v>43464</v>
      </c>
      <c r="H760" s="13" t="s">
        <v>2171</v>
      </c>
      <c r="I760" s="13" t="s">
        <v>31</v>
      </c>
      <c r="J760" s="13" t="s">
        <v>29</v>
      </c>
      <c r="K760" s="33" t="s">
        <v>2173</v>
      </c>
      <c r="L760" s="13" t="s">
        <v>31</v>
      </c>
      <c r="M760" s="12" t="s">
        <v>29</v>
      </c>
      <c r="N760" s="16">
        <v>4</v>
      </c>
      <c r="O760" s="13" t="s">
        <v>29</v>
      </c>
      <c r="P760" s="13" t="s">
        <v>29</v>
      </c>
      <c r="Q760" s="13"/>
    </row>
    <row r="761" spans="1:17" ht="25.5" x14ac:dyDescent="0.25">
      <c r="A761" s="30">
        <f t="shared" si="17"/>
        <v>757</v>
      </c>
      <c r="B761" s="13" t="s">
        <v>2113</v>
      </c>
      <c r="C761" s="13" t="s">
        <v>2174</v>
      </c>
      <c r="D761" s="13" t="s">
        <v>2175</v>
      </c>
      <c r="E761" s="13" t="s">
        <v>619</v>
      </c>
      <c r="F761" s="13" t="s">
        <v>3835</v>
      </c>
      <c r="G761" s="25">
        <v>43464</v>
      </c>
      <c r="H761" s="13" t="s">
        <v>2174</v>
      </c>
      <c r="I761" s="13" t="s">
        <v>31</v>
      </c>
      <c r="J761" s="13" t="s">
        <v>29</v>
      </c>
      <c r="K761" s="33" t="s">
        <v>2176</v>
      </c>
      <c r="L761" s="13" t="s">
        <v>31</v>
      </c>
      <c r="M761" s="12" t="s">
        <v>29</v>
      </c>
      <c r="N761" s="16">
        <v>5</v>
      </c>
      <c r="O761" s="13" t="s">
        <v>29</v>
      </c>
      <c r="P761" s="13" t="s">
        <v>29</v>
      </c>
      <c r="Q761" s="13"/>
    </row>
    <row r="762" spans="1:17" ht="38.25" x14ac:dyDescent="0.25">
      <c r="A762" s="30">
        <f t="shared" si="17"/>
        <v>758</v>
      </c>
      <c r="B762" s="13" t="s">
        <v>2113</v>
      </c>
      <c r="C762" s="13" t="s">
        <v>2177</v>
      </c>
      <c r="D762" s="13" t="s">
        <v>2178</v>
      </c>
      <c r="E762" s="13" t="s">
        <v>619</v>
      </c>
      <c r="F762" s="13" t="s">
        <v>3835</v>
      </c>
      <c r="G762" s="25">
        <v>43464</v>
      </c>
      <c r="H762" s="13" t="s">
        <v>2177</v>
      </c>
      <c r="I762" s="13" t="s">
        <v>31</v>
      </c>
      <c r="J762" s="13" t="s">
        <v>29</v>
      </c>
      <c r="K762" s="33" t="s">
        <v>2179</v>
      </c>
      <c r="L762" s="13" t="s">
        <v>31</v>
      </c>
      <c r="M762" s="12" t="s">
        <v>29</v>
      </c>
      <c r="N762" s="16">
        <v>9</v>
      </c>
      <c r="O762" s="13" t="s">
        <v>29</v>
      </c>
      <c r="P762" s="13" t="s">
        <v>29</v>
      </c>
      <c r="Q762" s="13"/>
    </row>
    <row r="763" spans="1:17" x14ac:dyDescent="0.25">
      <c r="A763" s="30">
        <f t="shared" si="17"/>
        <v>759</v>
      </c>
      <c r="B763" s="13" t="s">
        <v>2113</v>
      </c>
      <c r="C763" s="13" t="s">
        <v>2180</v>
      </c>
      <c r="D763" s="13" t="s">
        <v>2181</v>
      </c>
      <c r="E763" s="13" t="s">
        <v>2113</v>
      </c>
      <c r="F763" s="13" t="s">
        <v>3835</v>
      </c>
      <c r="G763" s="25">
        <v>43464</v>
      </c>
      <c r="H763" s="13" t="s">
        <v>2180</v>
      </c>
      <c r="I763" s="13" t="s">
        <v>31</v>
      </c>
      <c r="J763" s="13" t="s">
        <v>29</v>
      </c>
      <c r="K763" s="33" t="s">
        <v>2182</v>
      </c>
      <c r="L763" s="13" t="s">
        <v>31</v>
      </c>
      <c r="M763" s="12" t="s">
        <v>29</v>
      </c>
      <c r="N763" s="16">
        <v>4</v>
      </c>
      <c r="O763" s="13" t="s">
        <v>29</v>
      </c>
      <c r="P763" s="13" t="s">
        <v>29</v>
      </c>
      <c r="Q763" s="13"/>
    </row>
    <row r="764" spans="1:17" x14ac:dyDescent="0.25">
      <c r="A764" s="30">
        <f t="shared" si="17"/>
        <v>760</v>
      </c>
      <c r="B764" s="13" t="s">
        <v>2113</v>
      </c>
      <c r="C764" s="13" t="s">
        <v>2183</v>
      </c>
      <c r="D764" s="13" t="s">
        <v>2184</v>
      </c>
      <c r="E764" s="13" t="s">
        <v>619</v>
      </c>
      <c r="F764" s="13" t="s">
        <v>3835</v>
      </c>
      <c r="G764" s="25">
        <v>43464</v>
      </c>
      <c r="H764" s="13" t="s">
        <v>2183</v>
      </c>
      <c r="I764" s="13" t="s">
        <v>31</v>
      </c>
      <c r="J764" s="13" t="s">
        <v>29</v>
      </c>
      <c r="K764" s="33" t="s">
        <v>2185</v>
      </c>
      <c r="L764" s="13" t="s">
        <v>31</v>
      </c>
      <c r="M764" s="12" t="s">
        <v>29</v>
      </c>
      <c r="N764" s="16">
        <v>4</v>
      </c>
      <c r="O764" s="13" t="s">
        <v>29</v>
      </c>
      <c r="P764" s="13" t="s">
        <v>29</v>
      </c>
      <c r="Q764" s="13"/>
    </row>
    <row r="765" spans="1:17" ht="25.5" x14ac:dyDescent="0.25">
      <c r="A765" s="30">
        <f t="shared" si="17"/>
        <v>761</v>
      </c>
      <c r="B765" s="13" t="s">
        <v>2113</v>
      </c>
      <c r="C765" s="13" t="s">
        <v>2186</v>
      </c>
      <c r="D765" s="13" t="s">
        <v>2187</v>
      </c>
      <c r="E765" s="13" t="s">
        <v>619</v>
      </c>
      <c r="F765" s="13" t="s">
        <v>3835</v>
      </c>
      <c r="G765" s="25">
        <v>43464</v>
      </c>
      <c r="H765" s="13" t="s">
        <v>2186</v>
      </c>
      <c r="I765" s="13" t="s">
        <v>31</v>
      </c>
      <c r="J765" s="13" t="s">
        <v>29</v>
      </c>
      <c r="K765" s="33" t="s">
        <v>2188</v>
      </c>
      <c r="L765" s="13" t="s">
        <v>31</v>
      </c>
      <c r="M765" s="12" t="s">
        <v>29</v>
      </c>
      <c r="N765" s="16">
        <v>6</v>
      </c>
      <c r="O765" s="13" t="s">
        <v>29</v>
      </c>
      <c r="P765" s="13" t="s">
        <v>29</v>
      </c>
      <c r="Q765" s="13"/>
    </row>
    <row r="766" spans="1:17" x14ac:dyDescent="0.25">
      <c r="A766" s="30">
        <f t="shared" si="17"/>
        <v>762</v>
      </c>
      <c r="B766" s="13" t="s">
        <v>2113</v>
      </c>
      <c r="C766" s="13" t="s">
        <v>2189</v>
      </c>
      <c r="D766" s="13" t="s">
        <v>2190</v>
      </c>
      <c r="E766" s="13" t="s">
        <v>619</v>
      </c>
      <c r="F766" s="13" t="s">
        <v>3835</v>
      </c>
      <c r="G766" s="25">
        <v>43464</v>
      </c>
      <c r="H766" s="13" t="s">
        <v>2189</v>
      </c>
      <c r="I766" s="13" t="s">
        <v>31</v>
      </c>
      <c r="J766" s="13" t="s">
        <v>29</v>
      </c>
      <c r="K766" s="33" t="s">
        <v>2191</v>
      </c>
      <c r="L766" s="13" t="s">
        <v>31</v>
      </c>
      <c r="M766" s="12" t="s">
        <v>29</v>
      </c>
      <c r="N766" s="16">
        <v>2</v>
      </c>
      <c r="O766" s="13" t="s">
        <v>29</v>
      </c>
      <c r="P766" s="13" t="s">
        <v>29</v>
      </c>
      <c r="Q766" s="13"/>
    </row>
    <row r="767" spans="1:17" x14ac:dyDescent="0.25">
      <c r="A767" s="30">
        <f t="shared" si="17"/>
        <v>763</v>
      </c>
      <c r="B767" s="13" t="s">
        <v>2113</v>
      </c>
      <c r="C767" s="13" t="s">
        <v>2192</v>
      </c>
      <c r="D767" s="13" t="s">
        <v>2193</v>
      </c>
      <c r="E767" s="13" t="s">
        <v>619</v>
      </c>
      <c r="F767" s="13" t="s">
        <v>3835</v>
      </c>
      <c r="G767" s="25">
        <v>43465</v>
      </c>
      <c r="H767" s="13" t="s">
        <v>2192</v>
      </c>
      <c r="I767" s="13" t="s">
        <v>31</v>
      </c>
      <c r="J767" s="13" t="s">
        <v>29</v>
      </c>
      <c r="K767" s="33" t="s">
        <v>2194</v>
      </c>
      <c r="L767" s="13" t="s">
        <v>31</v>
      </c>
      <c r="M767" s="12" t="s">
        <v>29</v>
      </c>
      <c r="N767" s="16">
        <v>4</v>
      </c>
      <c r="O767" s="13" t="s">
        <v>29</v>
      </c>
      <c r="P767" s="13" t="s">
        <v>29</v>
      </c>
      <c r="Q767" s="13"/>
    </row>
    <row r="768" spans="1:17" ht="63.75" x14ac:dyDescent="0.25">
      <c r="A768" s="30">
        <f t="shared" si="17"/>
        <v>764</v>
      </c>
      <c r="B768" s="13" t="s">
        <v>2113</v>
      </c>
      <c r="C768" s="13" t="s">
        <v>2195</v>
      </c>
      <c r="D768" s="13" t="s">
        <v>2196</v>
      </c>
      <c r="E768" s="13" t="s">
        <v>2113</v>
      </c>
      <c r="F768" s="13" t="s">
        <v>3835</v>
      </c>
      <c r="G768" s="25">
        <v>43464</v>
      </c>
      <c r="H768" s="13" t="s">
        <v>2195</v>
      </c>
      <c r="I768" s="13" t="s">
        <v>31</v>
      </c>
      <c r="J768" s="13" t="s">
        <v>29</v>
      </c>
      <c r="K768" s="33" t="s">
        <v>2197</v>
      </c>
      <c r="L768" s="13" t="s">
        <v>31</v>
      </c>
      <c r="M768" s="12" t="s">
        <v>29</v>
      </c>
      <c r="N768" s="16">
        <v>16</v>
      </c>
      <c r="O768" s="13" t="s">
        <v>29</v>
      </c>
      <c r="P768" s="13" t="s">
        <v>29</v>
      </c>
      <c r="Q768" s="13"/>
    </row>
    <row r="769" spans="1:17" x14ac:dyDescent="0.25">
      <c r="A769" s="30">
        <f t="shared" si="17"/>
        <v>765</v>
      </c>
      <c r="B769" s="13" t="s">
        <v>2113</v>
      </c>
      <c r="C769" s="13" t="s">
        <v>2198</v>
      </c>
      <c r="D769" s="13" t="s">
        <v>2199</v>
      </c>
      <c r="E769" s="13" t="s">
        <v>619</v>
      </c>
      <c r="F769" s="13" t="s">
        <v>3835</v>
      </c>
      <c r="G769" s="25">
        <v>43466</v>
      </c>
      <c r="H769" s="13" t="s">
        <v>2198</v>
      </c>
      <c r="I769" s="13" t="s">
        <v>31</v>
      </c>
      <c r="J769" s="13" t="s">
        <v>29</v>
      </c>
      <c r="K769" s="33" t="s">
        <v>2200</v>
      </c>
      <c r="L769" s="13" t="s">
        <v>31</v>
      </c>
      <c r="M769" s="12" t="s">
        <v>29</v>
      </c>
      <c r="N769" s="16">
        <v>2</v>
      </c>
      <c r="O769" s="13" t="s">
        <v>29</v>
      </c>
      <c r="P769" s="13" t="s">
        <v>29</v>
      </c>
      <c r="Q769" s="13"/>
    </row>
    <row r="770" spans="1:17" ht="38.25" x14ac:dyDescent="0.25">
      <c r="A770" s="30">
        <f t="shared" si="17"/>
        <v>766</v>
      </c>
      <c r="B770" s="13" t="s">
        <v>2113</v>
      </c>
      <c r="C770" s="13" t="s">
        <v>2201</v>
      </c>
      <c r="D770" s="13" t="s">
        <v>2202</v>
      </c>
      <c r="E770" s="13" t="s">
        <v>619</v>
      </c>
      <c r="F770" s="13" t="s">
        <v>3835</v>
      </c>
      <c r="G770" s="25">
        <v>43466</v>
      </c>
      <c r="H770" s="13" t="s">
        <v>2201</v>
      </c>
      <c r="I770" s="13" t="s">
        <v>31</v>
      </c>
      <c r="J770" s="13" t="s">
        <v>29</v>
      </c>
      <c r="K770" s="33" t="s">
        <v>2203</v>
      </c>
      <c r="L770" s="13" t="s">
        <v>31</v>
      </c>
      <c r="M770" s="12" t="s">
        <v>29</v>
      </c>
      <c r="N770" s="16">
        <v>9</v>
      </c>
      <c r="O770" s="13" t="s">
        <v>29</v>
      </c>
      <c r="P770" s="13" t="s">
        <v>29</v>
      </c>
      <c r="Q770" s="13"/>
    </row>
    <row r="771" spans="1:17" ht="25.5" x14ac:dyDescent="0.25">
      <c r="A771" s="30">
        <f t="shared" si="17"/>
        <v>767</v>
      </c>
      <c r="B771" s="13" t="s">
        <v>2113</v>
      </c>
      <c r="C771" s="13" t="s">
        <v>2204</v>
      </c>
      <c r="D771" s="13" t="s">
        <v>2205</v>
      </c>
      <c r="E771" s="13" t="s">
        <v>2113</v>
      </c>
      <c r="F771" s="13" t="s">
        <v>3835</v>
      </c>
      <c r="G771" s="25">
        <v>43466</v>
      </c>
      <c r="H771" s="13" t="s">
        <v>2204</v>
      </c>
      <c r="I771" s="13" t="s">
        <v>31</v>
      </c>
      <c r="J771" s="13" t="s">
        <v>29</v>
      </c>
      <c r="K771" s="33" t="s">
        <v>2206</v>
      </c>
      <c r="L771" s="13" t="s">
        <v>31</v>
      </c>
      <c r="M771" s="12" t="s">
        <v>29</v>
      </c>
      <c r="N771" s="16">
        <v>4</v>
      </c>
      <c r="O771" s="13" t="s">
        <v>29</v>
      </c>
      <c r="P771" s="13" t="s">
        <v>29</v>
      </c>
      <c r="Q771" s="13"/>
    </row>
    <row r="772" spans="1:17" ht="38.25" x14ac:dyDescent="0.25">
      <c r="A772" s="30">
        <f t="shared" si="17"/>
        <v>768</v>
      </c>
      <c r="B772" s="13" t="s">
        <v>2113</v>
      </c>
      <c r="C772" s="13" t="s">
        <v>2207</v>
      </c>
      <c r="D772" s="13" t="s">
        <v>2208</v>
      </c>
      <c r="E772" s="13" t="s">
        <v>2209</v>
      </c>
      <c r="F772" s="13" t="s">
        <v>3835</v>
      </c>
      <c r="G772" s="25">
        <v>43452</v>
      </c>
      <c r="H772" s="13" t="s">
        <v>2207</v>
      </c>
      <c r="I772" s="13" t="s">
        <v>31</v>
      </c>
      <c r="J772" s="13" t="s">
        <v>29</v>
      </c>
      <c r="K772" s="33" t="s">
        <v>2210</v>
      </c>
      <c r="L772" s="13" t="s">
        <v>31</v>
      </c>
      <c r="M772" s="12" t="s">
        <v>29</v>
      </c>
      <c r="N772" s="16">
        <v>9</v>
      </c>
      <c r="O772" s="13" t="s">
        <v>29</v>
      </c>
      <c r="P772" s="13" t="s">
        <v>29</v>
      </c>
      <c r="Q772" s="13"/>
    </row>
    <row r="773" spans="1:17" ht="38.25" x14ac:dyDescent="0.25">
      <c r="A773" s="30">
        <f t="shared" si="17"/>
        <v>769</v>
      </c>
      <c r="B773" s="13" t="s">
        <v>2113</v>
      </c>
      <c r="C773" s="13" t="s">
        <v>1842</v>
      </c>
      <c r="D773" s="13" t="s">
        <v>2211</v>
      </c>
      <c r="E773" s="13" t="s">
        <v>2113</v>
      </c>
      <c r="F773" s="13" t="s">
        <v>3835</v>
      </c>
      <c r="G773" s="25">
        <v>43452</v>
      </c>
      <c r="H773" s="13" t="s">
        <v>1842</v>
      </c>
      <c r="I773" s="13" t="s">
        <v>31</v>
      </c>
      <c r="J773" s="13" t="s">
        <v>29</v>
      </c>
      <c r="K773" s="33" t="s">
        <v>2212</v>
      </c>
      <c r="L773" s="13" t="s">
        <v>31</v>
      </c>
      <c r="M773" s="12" t="s">
        <v>29</v>
      </c>
      <c r="N773" s="16">
        <v>13</v>
      </c>
      <c r="O773" s="13" t="s">
        <v>29</v>
      </c>
      <c r="P773" s="13" t="s">
        <v>29</v>
      </c>
      <c r="Q773" s="13"/>
    </row>
    <row r="774" spans="1:17" ht="51" x14ac:dyDescent="0.25">
      <c r="A774" s="30">
        <f t="shared" si="17"/>
        <v>770</v>
      </c>
      <c r="B774" s="13" t="s">
        <v>2113</v>
      </c>
      <c r="C774" s="13" t="s">
        <v>2213</v>
      </c>
      <c r="D774" s="13" t="s">
        <v>2214</v>
      </c>
      <c r="E774" s="13" t="s">
        <v>2113</v>
      </c>
      <c r="F774" s="13" t="s">
        <v>3835</v>
      </c>
      <c r="G774" s="25">
        <v>43452</v>
      </c>
      <c r="H774" s="13" t="s">
        <v>2213</v>
      </c>
      <c r="I774" s="13" t="s">
        <v>31</v>
      </c>
      <c r="J774" s="13" t="s">
        <v>29</v>
      </c>
      <c r="K774" s="33" t="s">
        <v>2215</v>
      </c>
      <c r="L774" s="13" t="s">
        <v>31</v>
      </c>
      <c r="M774" s="12" t="s">
        <v>29</v>
      </c>
      <c r="N774" s="16">
        <v>12</v>
      </c>
      <c r="O774" s="13" t="s">
        <v>29</v>
      </c>
      <c r="P774" s="13" t="s">
        <v>29</v>
      </c>
      <c r="Q774" s="13"/>
    </row>
    <row r="775" spans="1:17" ht="89.25" x14ac:dyDescent="0.25">
      <c r="A775" s="30">
        <f t="shared" ref="A775:A838" si="18">A774+1</f>
        <v>771</v>
      </c>
      <c r="B775" s="13" t="s">
        <v>2113</v>
      </c>
      <c r="C775" s="13" t="s">
        <v>2216</v>
      </c>
      <c r="D775" s="13" t="s">
        <v>2217</v>
      </c>
      <c r="E775" s="13" t="s">
        <v>2113</v>
      </c>
      <c r="F775" s="13" t="s">
        <v>3835</v>
      </c>
      <c r="G775" s="25">
        <v>43452</v>
      </c>
      <c r="H775" s="13" t="s">
        <v>2216</v>
      </c>
      <c r="I775" s="13" t="s">
        <v>31</v>
      </c>
      <c r="J775" s="13" t="s">
        <v>29</v>
      </c>
      <c r="K775" s="33" t="s">
        <v>2218</v>
      </c>
      <c r="L775" s="13" t="s">
        <v>31</v>
      </c>
      <c r="M775" s="12" t="s">
        <v>29</v>
      </c>
      <c r="N775" s="16">
        <v>19</v>
      </c>
      <c r="O775" s="13" t="s">
        <v>29</v>
      </c>
      <c r="P775" s="13" t="s">
        <v>29</v>
      </c>
      <c r="Q775" s="13"/>
    </row>
    <row r="776" spans="1:17" x14ac:dyDescent="0.25">
      <c r="A776" s="30">
        <f t="shared" si="18"/>
        <v>772</v>
      </c>
      <c r="B776" s="13" t="s">
        <v>2113</v>
      </c>
      <c r="C776" s="13" t="s">
        <v>2219</v>
      </c>
      <c r="D776" s="13" t="s">
        <v>2220</v>
      </c>
      <c r="E776" s="13" t="s">
        <v>2113</v>
      </c>
      <c r="F776" s="13" t="s">
        <v>3835</v>
      </c>
      <c r="G776" s="25">
        <v>43462</v>
      </c>
      <c r="H776" s="13" t="s">
        <v>2219</v>
      </c>
      <c r="I776" s="13" t="s">
        <v>31</v>
      </c>
      <c r="J776" s="13" t="s">
        <v>29</v>
      </c>
      <c r="K776" s="33" t="s">
        <v>2221</v>
      </c>
      <c r="L776" s="13" t="s">
        <v>31</v>
      </c>
      <c r="M776" s="12" t="s">
        <v>29</v>
      </c>
      <c r="N776" s="16">
        <v>3</v>
      </c>
      <c r="O776" s="13" t="s">
        <v>29</v>
      </c>
      <c r="P776" s="13" t="s">
        <v>29</v>
      </c>
      <c r="Q776" s="13"/>
    </row>
    <row r="777" spans="1:17" ht="51" x14ac:dyDescent="0.25">
      <c r="A777" s="30">
        <f t="shared" si="18"/>
        <v>773</v>
      </c>
      <c r="B777" s="13" t="s">
        <v>2113</v>
      </c>
      <c r="C777" s="13" t="s">
        <v>2222</v>
      </c>
      <c r="D777" s="13" t="s">
        <v>2223</v>
      </c>
      <c r="E777" s="13" t="s">
        <v>2113</v>
      </c>
      <c r="F777" s="13" t="s">
        <v>3835</v>
      </c>
      <c r="G777" s="25">
        <v>43462</v>
      </c>
      <c r="H777" s="13" t="s">
        <v>2222</v>
      </c>
      <c r="I777" s="13" t="s">
        <v>31</v>
      </c>
      <c r="J777" s="13" t="s">
        <v>29</v>
      </c>
      <c r="K777" s="33" t="s">
        <v>2224</v>
      </c>
      <c r="L777" s="13" t="s">
        <v>31</v>
      </c>
      <c r="M777" s="12" t="s">
        <v>29</v>
      </c>
      <c r="N777" s="16">
        <v>8</v>
      </c>
      <c r="O777" s="13" t="s">
        <v>29</v>
      </c>
      <c r="P777" s="13" t="s">
        <v>29</v>
      </c>
      <c r="Q777" s="13"/>
    </row>
    <row r="778" spans="1:17" x14ac:dyDescent="0.25">
      <c r="A778" s="30">
        <f t="shared" si="18"/>
        <v>774</v>
      </c>
      <c r="B778" s="13" t="s">
        <v>2113</v>
      </c>
      <c r="C778" s="13" t="s">
        <v>2225</v>
      </c>
      <c r="D778" s="13" t="s">
        <v>2226</v>
      </c>
      <c r="E778" s="13" t="s">
        <v>2209</v>
      </c>
      <c r="F778" s="13" t="s">
        <v>3835</v>
      </c>
      <c r="G778" s="25">
        <v>43468</v>
      </c>
      <c r="H778" s="13" t="s">
        <v>2225</v>
      </c>
      <c r="I778" s="13" t="s">
        <v>31</v>
      </c>
      <c r="J778" s="13" t="s">
        <v>29</v>
      </c>
      <c r="K778" s="33" t="s">
        <v>2227</v>
      </c>
      <c r="L778" s="13" t="s">
        <v>31</v>
      </c>
      <c r="M778" s="12" t="s">
        <v>29</v>
      </c>
      <c r="N778" s="16">
        <v>3</v>
      </c>
      <c r="O778" s="13" t="s">
        <v>29</v>
      </c>
      <c r="P778" s="13" t="s">
        <v>29</v>
      </c>
      <c r="Q778" s="13"/>
    </row>
    <row r="779" spans="1:17" ht="38.25" x14ac:dyDescent="0.25">
      <c r="A779" s="30">
        <f t="shared" si="18"/>
        <v>775</v>
      </c>
      <c r="B779" s="13" t="s">
        <v>2113</v>
      </c>
      <c r="C779" s="13" t="s">
        <v>2228</v>
      </c>
      <c r="D779" s="13" t="s">
        <v>2229</v>
      </c>
      <c r="E779" s="13" t="s">
        <v>2209</v>
      </c>
      <c r="F779" s="13" t="s">
        <v>3835</v>
      </c>
      <c r="G779" s="25">
        <v>43468</v>
      </c>
      <c r="H779" s="13" t="s">
        <v>2228</v>
      </c>
      <c r="I779" s="13" t="s">
        <v>31</v>
      </c>
      <c r="J779" s="13" t="s">
        <v>29</v>
      </c>
      <c r="K779" s="33" t="s">
        <v>2230</v>
      </c>
      <c r="L779" s="13" t="s">
        <v>31</v>
      </c>
      <c r="M779" s="12" t="s">
        <v>29</v>
      </c>
      <c r="N779" s="16">
        <v>7</v>
      </c>
      <c r="O779" s="13" t="s">
        <v>29</v>
      </c>
      <c r="P779" s="13" t="s">
        <v>29</v>
      </c>
      <c r="Q779" s="13"/>
    </row>
    <row r="780" spans="1:17" ht="25.5" x14ac:dyDescent="0.25">
      <c r="A780" s="30">
        <f t="shared" si="18"/>
        <v>776</v>
      </c>
      <c r="B780" s="13" t="s">
        <v>2113</v>
      </c>
      <c r="C780" s="13" t="s">
        <v>2231</v>
      </c>
      <c r="D780" s="13" t="s">
        <v>2232</v>
      </c>
      <c r="E780" s="13" t="s">
        <v>2209</v>
      </c>
      <c r="F780" s="13" t="s">
        <v>3835</v>
      </c>
      <c r="G780" s="25">
        <v>43468</v>
      </c>
      <c r="H780" s="13" t="s">
        <v>2231</v>
      </c>
      <c r="I780" s="13" t="s">
        <v>31</v>
      </c>
      <c r="J780" s="13" t="s">
        <v>29</v>
      </c>
      <c r="K780" s="33" t="s">
        <v>2233</v>
      </c>
      <c r="L780" s="13" t="s">
        <v>31</v>
      </c>
      <c r="M780" s="12" t="s">
        <v>29</v>
      </c>
      <c r="N780" s="16">
        <v>9</v>
      </c>
      <c r="O780" s="13" t="s">
        <v>29</v>
      </c>
      <c r="P780" s="13" t="s">
        <v>29</v>
      </c>
      <c r="Q780" s="13"/>
    </row>
    <row r="781" spans="1:17" ht="25.5" x14ac:dyDescent="0.25">
      <c r="A781" s="30">
        <f t="shared" si="18"/>
        <v>777</v>
      </c>
      <c r="B781" s="13" t="s">
        <v>2113</v>
      </c>
      <c r="C781" s="13" t="s">
        <v>2234</v>
      </c>
      <c r="D781" s="13" t="s">
        <v>2235</v>
      </c>
      <c r="E781" s="13" t="s">
        <v>2113</v>
      </c>
      <c r="F781" s="13" t="s">
        <v>3835</v>
      </c>
      <c r="G781" s="25">
        <v>43464</v>
      </c>
      <c r="H781" s="13" t="s">
        <v>2234</v>
      </c>
      <c r="I781" s="13" t="s">
        <v>31</v>
      </c>
      <c r="J781" s="13" t="s">
        <v>29</v>
      </c>
      <c r="K781" s="33" t="s">
        <v>2236</v>
      </c>
      <c r="L781" s="13" t="s">
        <v>31</v>
      </c>
      <c r="M781" s="12" t="s">
        <v>29</v>
      </c>
      <c r="N781" s="16">
        <v>8</v>
      </c>
      <c r="O781" s="13" t="s">
        <v>29</v>
      </c>
      <c r="P781" s="13" t="s">
        <v>29</v>
      </c>
      <c r="Q781" s="13"/>
    </row>
    <row r="782" spans="1:17" x14ac:dyDescent="0.25">
      <c r="A782" s="30">
        <f t="shared" si="18"/>
        <v>778</v>
      </c>
      <c r="B782" s="13" t="s">
        <v>2113</v>
      </c>
      <c r="C782" s="13" t="s">
        <v>2237</v>
      </c>
      <c r="D782" s="13" t="s">
        <v>2238</v>
      </c>
      <c r="E782" s="13" t="s">
        <v>2209</v>
      </c>
      <c r="F782" s="13" t="s">
        <v>3835</v>
      </c>
      <c r="G782" s="25">
        <v>43462</v>
      </c>
      <c r="H782" s="13" t="s">
        <v>2237</v>
      </c>
      <c r="I782" s="13" t="s">
        <v>31</v>
      </c>
      <c r="J782" s="13" t="s">
        <v>29</v>
      </c>
      <c r="K782" s="33" t="s">
        <v>2239</v>
      </c>
      <c r="L782" s="13" t="s">
        <v>31</v>
      </c>
      <c r="M782" s="12" t="s">
        <v>29</v>
      </c>
      <c r="N782" s="16">
        <v>4</v>
      </c>
      <c r="O782" s="13" t="s">
        <v>29</v>
      </c>
      <c r="P782" s="13" t="s">
        <v>29</v>
      </c>
      <c r="Q782" s="13"/>
    </row>
    <row r="783" spans="1:17" x14ac:dyDescent="0.25">
      <c r="A783" s="30">
        <f t="shared" si="18"/>
        <v>779</v>
      </c>
      <c r="B783" s="13" t="s">
        <v>2113</v>
      </c>
      <c r="C783" s="13" t="s">
        <v>2240</v>
      </c>
      <c r="D783" s="13" t="s">
        <v>2241</v>
      </c>
      <c r="E783" s="13" t="s">
        <v>2209</v>
      </c>
      <c r="F783" s="13" t="s">
        <v>3835</v>
      </c>
      <c r="G783" s="25">
        <v>43462</v>
      </c>
      <c r="H783" s="13" t="s">
        <v>2240</v>
      </c>
      <c r="I783" s="13" t="s">
        <v>31</v>
      </c>
      <c r="J783" s="13" t="s">
        <v>29</v>
      </c>
      <c r="K783" s="33" t="s">
        <v>2242</v>
      </c>
      <c r="L783" s="13" t="s">
        <v>31</v>
      </c>
      <c r="M783" s="12" t="s">
        <v>29</v>
      </c>
      <c r="N783" s="16">
        <v>5</v>
      </c>
      <c r="O783" s="13" t="s">
        <v>29</v>
      </c>
      <c r="P783" s="13" t="s">
        <v>29</v>
      </c>
      <c r="Q783" s="13"/>
    </row>
    <row r="784" spans="1:17" x14ac:dyDescent="0.25">
      <c r="A784" s="30">
        <f t="shared" si="18"/>
        <v>780</v>
      </c>
      <c r="B784" s="13" t="s">
        <v>2113</v>
      </c>
      <c r="C784" s="13" t="s">
        <v>2243</v>
      </c>
      <c r="D784" s="13" t="s">
        <v>2244</v>
      </c>
      <c r="E784" s="13" t="s">
        <v>2209</v>
      </c>
      <c r="F784" s="13" t="s">
        <v>3835</v>
      </c>
      <c r="G784" s="25">
        <v>43462</v>
      </c>
      <c r="H784" s="13" t="s">
        <v>2243</v>
      </c>
      <c r="I784" s="13" t="s">
        <v>31</v>
      </c>
      <c r="J784" s="13" t="s">
        <v>29</v>
      </c>
      <c r="K784" s="33" t="s">
        <v>2245</v>
      </c>
      <c r="L784" s="13" t="s">
        <v>31</v>
      </c>
      <c r="M784" s="12" t="s">
        <v>29</v>
      </c>
      <c r="N784" s="16">
        <v>4</v>
      </c>
      <c r="O784" s="13" t="s">
        <v>29</v>
      </c>
      <c r="P784" s="13" t="s">
        <v>29</v>
      </c>
      <c r="Q784" s="13"/>
    </row>
    <row r="785" spans="1:17" x14ac:dyDescent="0.25">
      <c r="A785" s="30">
        <f t="shared" si="18"/>
        <v>781</v>
      </c>
      <c r="B785" s="13" t="s">
        <v>2113</v>
      </c>
      <c r="C785" s="13" t="s">
        <v>2246</v>
      </c>
      <c r="D785" s="13" t="s">
        <v>2247</v>
      </c>
      <c r="E785" s="13" t="s">
        <v>2209</v>
      </c>
      <c r="F785" s="13" t="s">
        <v>3835</v>
      </c>
      <c r="G785" s="25">
        <v>43464</v>
      </c>
      <c r="H785" s="13" t="s">
        <v>2246</v>
      </c>
      <c r="I785" s="13" t="s">
        <v>31</v>
      </c>
      <c r="J785" s="13" t="s">
        <v>29</v>
      </c>
      <c r="K785" s="33" t="s">
        <v>2248</v>
      </c>
      <c r="L785" s="13" t="s">
        <v>31</v>
      </c>
      <c r="M785" s="12" t="s">
        <v>29</v>
      </c>
      <c r="N785" s="16">
        <v>4</v>
      </c>
      <c r="O785" s="13" t="s">
        <v>29</v>
      </c>
      <c r="P785" s="13" t="s">
        <v>29</v>
      </c>
      <c r="Q785" s="13"/>
    </row>
    <row r="786" spans="1:17" ht="51" x14ac:dyDescent="0.25">
      <c r="A786" s="30">
        <f t="shared" si="18"/>
        <v>782</v>
      </c>
      <c r="B786" s="13" t="s">
        <v>2113</v>
      </c>
      <c r="C786" s="13" t="s">
        <v>2249</v>
      </c>
      <c r="D786" s="13" t="s">
        <v>2250</v>
      </c>
      <c r="E786" s="13" t="s">
        <v>2209</v>
      </c>
      <c r="F786" s="13" t="s">
        <v>3835</v>
      </c>
      <c r="G786" s="25">
        <v>43462</v>
      </c>
      <c r="H786" s="13" t="s">
        <v>2249</v>
      </c>
      <c r="I786" s="13" t="s">
        <v>31</v>
      </c>
      <c r="J786" s="13" t="s">
        <v>29</v>
      </c>
      <c r="K786" s="33" t="s">
        <v>2251</v>
      </c>
      <c r="L786" s="13" t="s">
        <v>31</v>
      </c>
      <c r="M786" s="12" t="s">
        <v>29</v>
      </c>
      <c r="N786" s="16">
        <v>17</v>
      </c>
      <c r="O786" s="13" t="s">
        <v>29</v>
      </c>
      <c r="P786" s="13" t="s">
        <v>29</v>
      </c>
      <c r="Q786" s="13"/>
    </row>
    <row r="787" spans="1:17" ht="25.5" x14ac:dyDescent="0.25">
      <c r="A787" s="30">
        <f t="shared" si="18"/>
        <v>783</v>
      </c>
      <c r="B787" s="13" t="s">
        <v>2113</v>
      </c>
      <c r="C787" s="13" t="s">
        <v>2252</v>
      </c>
      <c r="D787" s="13" t="s">
        <v>2253</v>
      </c>
      <c r="E787" s="13" t="s">
        <v>2113</v>
      </c>
      <c r="F787" s="13" t="s">
        <v>3835</v>
      </c>
      <c r="G787" s="25">
        <v>43462</v>
      </c>
      <c r="H787" s="13" t="s">
        <v>2252</v>
      </c>
      <c r="I787" s="13" t="s">
        <v>31</v>
      </c>
      <c r="J787" s="13" t="s">
        <v>29</v>
      </c>
      <c r="K787" s="33" t="s">
        <v>2254</v>
      </c>
      <c r="L787" s="13" t="s">
        <v>31</v>
      </c>
      <c r="M787" s="12" t="s">
        <v>29</v>
      </c>
      <c r="N787" s="16">
        <v>8</v>
      </c>
      <c r="O787" s="13" t="s">
        <v>29</v>
      </c>
      <c r="P787" s="13" t="s">
        <v>29</v>
      </c>
      <c r="Q787" s="13"/>
    </row>
    <row r="788" spans="1:17" ht="89.25" x14ac:dyDescent="0.25">
      <c r="A788" s="30">
        <f t="shared" si="18"/>
        <v>784</v>
      </c>
      <c r="B788" s="13" t="s">
        <v>2113</v>
      </c>
      <c r="C788" s="13" t="s">
        <v>2255</v>
      </c>
      <c r="D788" s="13" t="s">
        <v>2256</v>
      </c>
      <c r="E788" s="13" t="s">
        <v>2113</v>
      </c>
      <c r="F788" s="13" t="s">
        <v>3835</v>
      </c>
      <c r="G788" s="25">
        <v>43466</v>
      </c>
      <c r="H788" s="13" t="s">
        <v>2255</v>
      </c>
      <c r="I788" s="13" t="s">
        <v>31</v>
      </c>
      <c r="J788" s="13" t="s">
        <v>29</v>
      </c>
      <c r="K788" s="33" t="s">
        <v>2257</v>
      </c>
      <c r="L788" s="13" t="s">
        <v>31</v>
      </c>
      <c r="M788" s="12" t="s">
        <v>29</v>
      </c>
      <c r="N788" s="16">
        <v>26</v>
      </c>
      <c r="O788" s="13" t="s">
        <v>29</v>
      </c>
      <c r="P788" s="13" t="s">
        <v>29</v>
      </c>
      <c r="Q788" s="13"/>
    </row>
    <row r="789" spans="1:17" ht="51" x14ac:dyDescent="0.25">
      <c r="A789" s="30">
        <f t="shared" si="18"/>
        <v>785</v>
      </c>
      <c r="B789" s="13" t="s">
        <v>2113</v>
      </c>
      <c r="C789" s="13" t="s">
        <v>2258</v>
      </c>
      <c r="D789" s="13" t="s">
        <v>2259</v>
      </c>
      <c r="E789" s="13" t="s">
        <v>2113</v>
      </c>
      <c r="F789" s="13" t="s">
        <v>3835</v>
      </c>
      <c r="G789" s="25">
        <v>43467</v>
      </c>
      <c r="H789" s="13" t="s">
        <v>2258</v>
      </c>
      <c r="I789" s="13" t="s">
        <v>31</v>
      </c>
      <c r="J789" s="13" t="s">
        <v>29</v>
      </c>
      <c r="K789" s="33" t="s">
        <v>2260</v>
      </c>
      <c r="L789" s="13" t="s">
        <v>31</v>
      </c>
      <c r="M789" s="12" t="s">
        <v>29</v>
      </c>
      <c r="N789" s="16">
        <v>13</v>
      </c>
      <c r="O789" s="13" t="s">
        <v>29</v>
      </c>
      <c r="P789" s="13" t="s">
        <v>29</v>
      </c>
      <c r="Q789" s="13"/>
    </row>
    <row r="790" spans="1:17" x14ac:dyDescent="0.25">
      <c r="A790" s="30">
        <f t="shared" si="18"/>
        <v>786</v>
      </c>
      <c r="B790" s="13" t="s">
        <v>2113</v>
      </c>
      <c r="C790" s="13" t="s">
        <v>2261</v>
      </c>
      <c r="D790" s="13" t="s">
        <v>2262</v>
      </c>
      <c r="E790" s="13" t="s">
        <v>2263</v>
      </c>
      <c r="F790" s="13" t="s">
        <v>3835</v>
      </c>
      <c r="G790" s="25">
        <v>43467</v>
      </c>
      <c r="H790" s="13" t="s">
        <v>2261</v>
      </c>
      <c r="I790" s="13" t="s">
        <v>31</v>
      </c>
      <c r="J790" s="13" t="s">
        <v>29</v>
      </c>
      <c r="K790" s="33" t="s">
        <v>2264</v>
      </c>
      <c r="L790" s="13" t="s">
        <v>31</v>
      </c>
      <c r="M790" s="12" t="s">
        <v>29</v>
      </c>
      <c r="N790" s="16">
        <v>2</v>
      </c>
      <c r="O790" s="13" t="s">
        <v>29</v>
      </c>
      <c r="P790" s="13" t="s">
        <v>29</v>
      </c>
      <c r="Q790" s="13"/>
    </row>
    <row r="791" spans="1:17" ht="25.5" x14ac:dyDescent="0.25">
      <c r="A791" s="30">
        <f t="shared" si="18"/>
        <v>787</v>
      </c>
      <c r="B791" s="13" t="s">
        <v>2113</v>
      </c>
      <c r="C791" s="13" t="s">
        <v>2265</v>
      </c>
      <c r="D791" s="13" t="s">
        <v>2266</v>
      </c>
      <c r="E791" s="13" t="s">
        <v>2267</v>
      </c>
      <c r="F791" s="13" t="s">
        <v>3835</v>
      </c>
      <c r="G791" s="25">
        <v>43462</v>
      </c>
      <c r="H791" s="13" t="s">
        <v>2265</v>
      </c>
      <c r="I791" s="13" t="s">
        <v>31</v>
      </c>
      <c r="J791" s="13" t="s">
        <v>29</v>
      </c>
      <c r="K791" s="33" t="s">
        <v>2268</v>
      </c>
      <c r="L791" s="13" t="s">
        <v>31</v>
      </c>
      <c r="M791" s="12" t="s">
        <v>29</v>
      </c>
      <c r="N791" s="16">
        <v>8</v>
      </c>
      <c r="O791" s="13" t="s">
        <v>29</v>
      </c>
      <c r="P791" s="13" t="s">
        <v>29</v>
      </c>
      <c r="Q791" s="13"/>
    </row>
    <row r="792" spans="1:17" x14ac:dyDescent="0.25">
      <c r="A792" s="30">
        <f t="shared" si="18"/>
        <v>788</v>
      </c>
      <c r="B792" s="13" t="s">
        <v>2113</v>
      </c>
      <c r="C792" s="13" t="s">
        <v>2269</v>
      </c>
      <c r="D792" s="13" t="s">
        <v>2270</v>
      </c>
      <c r="E792" s="13" t="s">
        <v>2267</v>
      </c>
      <c r="F792" s="13" t="s">
        <v>3835</v>
      </c>
      <c r="G792" s="25">
        <v>43462</v>
      </c>
      <c r="H792" s="13" t="s">
        <v>2269</v>
      </c>
      <c r="I792" s="13" t="s">
        <v>31</v>
      </c>
      <c r="J792" s="13" t="s">
        <v>29</v>
      </c>
      <c r="K792" s="33" t="s">
        <v>2271</v>
      </c>
      <c r="L792" s="13" t="s">
        <v>31</v>
      </c>
      <c r="M792" s="12" t="s">
        <v>29</v>
      </c>
      <c r="N792" s="16">
        <v>4</v>
      </c>
      <c r="O792" s="13" t="s">
        <v>29</v>
      </c>
      <c r="P792" s="13" t="s">
        <v>29</v>
      </c>
      <c r="Q792" s="13"/>
    </row>
    <row r="793" spans="1:17" x14ac:dyDescent="0.25">
      <c r="A793" s="30">
        <f t="shared" si="18"/>
        <v>789</v>
      </c>
      <c r="B793" s="13" t="s">
        <v>2113</v>
      </c>
      <c r="C793" s="13" t="s">
        <v>2272</v>
      </c>
      <c r="D793" s="13" t="s">
        <v>2273</v>
      </c>
      <c r="E793" s="13" t="s">
        <v>2267</v>
      </c>
      <c r="F793" s="13" t="s">
        <v>3835</v>
      </c>
      <c r="G793" s="25">
        <v>43462</v>
      </c>
      <c r="H793" s="13" t="s">
        <v>2272</v>
      </c>
      <c r="I793" s="13" t="s">
        <v>31</v>
      </c>
      <c r="J793" s="13" t="s">
        <v>29</v>
      </c>
      <c r="K793" s="33" t="s">
        <v>2274</v>
      </c>
      <c r="L793" s="13" t="s">
        <v>31</v>
      </c>
      <c r="M793" s="12" t="s">
        <v>29</v>
      </c>
      <c r="N793" s="16">
        <v>3</v>
      </c>
      <c r="O793" s="13" t="s">
        <v>29</v>
      </c>
      <c r="P793" s="13" t="s">
        <v>29</v>
      </c>
      <c r="Q793" s="13"/>
    </row>
    <row r="794" spans="1:17" ht="63.75" x14ac:dyDescent="0.25">
      <c r="A794" s="30">
        <f t="shared" si="18"/>
        <v>790</v>
      </c>
      <c r="B794" s="13" t="s">
        <v>2113</v>
      </c>
      <c r="C794" s="13" t="s">
        <v>2275</v>
      </c>
      <c r="D794" s="13" t="s">
        <v>2276</v>
      </c>
      <c r="E794" s="13" t="s">
        <v>2267</v>
      </c>
      <c r="F794" s="13" t="s">
        <v>3835</v>
      </c>
      <c r="G794" s="25">
        <v>43462</v>
      </c>
      <c r="H794" s="13" t="s">
        <v>2275</v>
      </c>
      <c r="I794" s="13" t="s">
        <v>31</v>
      </c>
      <c r="J794" s="13" t="s">
        <v>29</v>
      </c>
      <c r="K794" s="33" t="s">
        <v>2277</v>
      </c>
      <c r="L794" s="13" t="s">
        <v>31</v>
      </c>
      <c r="M794" s="12" t="s">
        <v>29</v>
      </c>
      <c r="N794" s="16">
        <v>17</v>
      </c>
      <c r="O794" s="13" t="s">
        <v>29</v>
      </c>
      <c r="P794" s="13" t="s">
        <v>29</v>
      </c>
      <c r="Q794" s="13"/>
    </row>
    <row r="795" spans="1:17" ht="25.5" x14ac:dyDescent="0.25">
      <c r="A795" s="30">
        <f t="shared" si="18"/>
        <v>791</v>
      </c>
      <c r="B795" s="13" t="s">
        <v>2113</v>
      </c>
      <c r="C795" s="13" t="s">
        <v>2278</v>
      </c>
      <c r="D795" s="13" t="s">
        <v>2279</v>
      </c>
      <c r="E795" s="13" t="s">
        <v>2267</v>
      </c>
      <c r="F795" s="13" t="s">
        <v>3835</v>
      </c>
      <c r="G795" s="25">
        <v>43462</v>
      </c>
      <c r="H795" s="13" t="s">
        <v>2278</v>
      </c>
      <c r="I795" s="13" t="s">
        <v>31</v>
      </c>
      <c r="J795" s="13" t="s">
        <v>29</v>
      </c>
      <c r="K795" s="33" t="s">
        <v>2280</v>
      </c>
      <c r="L795" s="13" t="s">
        <v>31</v>
      </c>
      <c r="M795" s="12" t="s">
        <v>29</v>
      </c>
      <c r="N795" s="16">
        <v>6</v>
      </c>
      <c r="O795" s="13" t="s">
        <v>29</v>
      </c>
      <c r="P795" s="13" t="s">
        <v>29</v>
      </c>
      <c r="Q795" s="13"/>
    </row>
    <row r="796" spans="1:17" ht="25.5" x14ac:dyDescent="0.25">
      <c r="A796" s="30">
        <f t="shared" si="18"/>
        <v>792</v>
      </c>
      <c r="B796" s="13" t="s">
        <v>2113</v>
      </c>
      <c r="C796" s="13" t="s">
        <v>2281</v>
      </c>
      <c r="D796" s="13" t="s">
        <v>2282</v>
      </c>
      <c r="E796" s="13" t="s">
        <v>2267</v>
      </c>
      <c r="F796" s="13" t="s">
        <v>3835</v>
      </c>
      <c r="G796" s="25">
        <v>43462</v>
      </c>
      <c r="H796" s="13" t="s">
        <v>2281</v>
      </c>
      <c r="I796" s="13" t="s">
        <v>31</v>
      </c>
      <c r="J796" s="13" t="s">
        <v>29</v>
      </c>
      <c r="K796" s="33" t="s">
        <v>2283</v>
      </c>
      <c r="L796" s="13" t="s">
        <v>31</v>
      </c>
      <c r="M796" s="12" t="s">
        <v>29</v>
      </c>
      <c r="N796" s="16">
        <v>6</v>
      </c>
      <c r="O796" s="13" t="s">
        <v>29</v>
      </c>
      <c r="P796" s="13" t="s">
        <v>29</v>
      </c>
      <c r="Q796" s="13"/>
    </row>
    <row r="797" spans="1:17" ht="25.5" x14ac:dyDescent="0.25">
      <c r="A797" s="30">
        <f t="shared" si="18"/>
        <v>793</v>
      </c>
      <c r="B797" s="13" t="s">
        <v>2113</v>
      </c>
      <c r="C797" s="13" t="s">
        <v>2284</v>
      </c>
      <c r="D797" s="13" t="s">
        <v>2285</v>
      </c>
      <c r="E797" s="13" t="s">
        <v>2267</v>
      </c>
      <c r="F797" s="13" t="s">
        <v>3835</v>
      </c>
      <c r="G797" s="25">
        <v>43462</v>
      </c>
      <c r="H797" s="13" t="s">
        <v>2284</v>
      </c>
      <c r="I797" s="13" t="s">
        <v>31</v>
      </c>
      <c r="J797" s="13" t="s">
        <v>29</v>
      </c>
      <c r="K797" s="33" t="s">
        <v>2286</v>
      </c>
      <c r="L797" s="13" t="s">
        <v>31</v>
      </c>
      <c r="M797" s="12" t="s">
        <v>29</v>
      </c>
      <c r="N797" s="16">
        <v>6</v>
      </c>
      <c r="O797" s="13" t="s">
        <v>29</v>
      </c>
      <c r="P797" s="13" t="s">
        <v>29</v>
      </c>
      <c r="Q797" s="13"/>
    </row>
    <row r="798" spans="1:17" x14ac:dyDescent="0.25">
      <c r="A798" s="30">
        <f t="shared" si="18"/>
        <v>794</v>
      </c>
      <c r="B798" s="13" t="s">
        <v>2113</v>
      </c>
      <c r="C798" s="13" t="s">
        <v>2287</v>
      </c>
      <c r="D798" s="13" t="s">
        <v>2288</v>
      </c>
      <c r="E798" s="13" t="s">
        <v>2267</v>
      </c>
      <c r="F798" s="13" t="s">
        <v>3835</v>
      </c>
      <c r="G798" s="25">
        <v>43462</v>
      </c>
      <c r="H798" s="13" t="s">
        <v>2287</v>
      </c>
      <c r="I798" s="13" t="s">
        <v>31</v>
      </c>
      <c r="J798" s="13" t="s">
        <v>29</v>
      </c>
      <c r="K798" s="33" t="s">
        <v>2289</v>
      </c>
      <c r="L798" s="13" t="s">
        <v>31</v>
      </c>
      <c r="M798" s="12" t="s">
        <v>29</v>
      </c>
      <c r="N798" s="16">
        <v>5</v>
      </c>
      <c r="O798" s="13" t="s">
        <v>29</v>
      </c>
      <c r="P798" s="13" t="s">
        <v>29</v>
      </c>
      <c r="Q798" s="13"/>
    </row>
    <row r="799" spans="1:17" ht="140.25" x14ac:dyDescent="0.25">
      <c r="A799" s="30">
        <f t="shared" si="18"/>
        <v>795</v>
      </c>
      <c r="B799" s="13" t="s">
        <v>2113</v>
      </c>
      <c r="C799" s="13" t="s">
        <v>2290</v>
      </c>
      <c r="D799" s="13" t="s">
        <v>2291</v>
      </c>
      <c r="E799" s="13" t="s">
        <v>2263</v>
      </c>
      <c r="F799" s="13" t="s">
        <v>3835</v>
      </c>
      <c r="G799" s="25">
        <v>43462</v>
      </c>
      <c r="H799" s="13" t="s">
        <v>2290</v>
      </c>
      <c r="I799" s="13" t="s">
        <v>31</v>
      </c>
      <c r="J799" s="13" t="s">
        <v>29</v>
      </c>
      <c r="K799" s="33" t="s">
        <v>2292</v>
      </c>
      <c r="L799" s="13" t="s">
        <v>31</v>
      </c>
      <c r="M799" s="12" t="s">
        <v>29</v>
      </c>
      <c r="N799" s="16">
        <v>36</v>
      </c>
      <c r="O799" s="13" t="s">
        <v>29</v>
      </c>
      <c r="P799" s="13" t="s">
        <v>29</v>
      </c>
      <c r="Q799" s="13"/>
    </row>
    <row r="800" spans="1:17" ht="153" x14ac:dyDescent="0.25">
      <c r="A800" s="30">
        <f t="shared" si="18"/>
        <v>796</v>
      </c>
      <c r="B800" s="13" t="s">
        <v>2113</v>
      </c>
      <c r="C800" s="13" t="s">
        <v>2293</v>
      </c>
      <c r="D800" s="13" t="s">
        <v>2294</v>
      </c>
      <c r="E800" s="13" t="s">
        <v>2263</v>
      </c>
      <c r="F800" s="13" t="s">
        <v>3835</v>
      </c>
      <c r="G800" s="25">
        <v>43468</v>
      </c>
      <c r="H800" s="13" t="s">
        <v>2293</v>
      </c>
      <c r="I800" s="13" t="s">
        <v>31</v>
      </c>
      <c r="J800" s="13" t="s">
        <v>29</v>
      </c>
      <c r="K800" s="33" t="s">
        <v>2295</v>
      </c>
      <c r="L800" s="13" t="s">
        <v>31</v>
      </c>
      <c r="M800" s="12" t="s">
        <v>29</v>
      </c>
      <c r="N800" s="16">
        <v>39</v>
      </c>
      <c r="O800" s="13" t="s">
        <v>29</v>
      </c>
      <c r="P800" s="13" t="s">
        <v>29</v>
      </c>
      <c r="Q800" s="13"/>
    </row>
    <row r="801" spans="1:17" ht="102" x14ac:dyDescent="0.25">
      <c r="A801" s="30">
        <f t="shared" si="18"/>
        <v>797</v>
      </c>
      <c r="B801" s="13" t="s">
        <v>2113</v>
      </c>
      <c r="C801" s="13" t="s">
        <v>2296</v>
      </c>
      <c r="D801" s="13" t="s">
        <v>2297</v>
      </c>
      <c r="E801" s="13" t="s">
        <v>2263</v>
      </c>
      <c r="F801" s="13" t="s">
        <v>3835</v>
      </c>
      <c r="G801" s="25">
        <v>43462</v>
      </c>
      <c r="H801" s="13" t="s">
        <v>2296</v>
      </c>
      <c r="I801" s="13" t="s">
        <v>31</v>
      </c>
      <c r="J801" s="13" t="s">
        <v>29</v>
      </c>
      <c r="K801" s="33" t="s">
        <v>2298</v>
      </c>
      <c r="L801" s="13" t="s">
        <v>31</v>
      </c>
      <c r="M801" s="12" t="s">
        <v>29</v>
      </c>
      <c r="N801" s="16">
        <v>28</v>
      </c>
      <c r="O801" s="13" t="s">
        <v>29</v>
      </c>
      <c r="P801" s="13" t="s">
        <v>29</v>
      </c>
      <c r="Q801" s="13"/>
    </row>
    <row r="802" spans="1:17" ht="25.5" x14ac:dyDescent="0.25">
      <c r="A802" s="30">
        <f t="shared" si="18"/>
        <v>798</v>
      </c>
      <c r="B802" s="13" t="s">
        <v>2113</v>
      </c>
      <c r="C802" s="13" t="s">
        <v>2299</v>
      </c>
      <c r="D802" s="13" t="s">
        <v>2300</v>
      </c>
      <c r="E802" s="13" t="s">
        <v>619</v>
      </c>
      <c r="F802" s="13" t="s">
        <v>3835</v>
      </c>
      <c r="G802" s="25">
        <v>43464</v>
      </c>
      <c r="H802" s="13" t="s">
        <v>2299</v>
      </c>
      <c r="I802" s="13" t="s">
        <v>31</v>
      </c>
      <c r="J802" s="13" t="s">
        <v>29</v>
      </c>
      <c r="K802" s="33" t="s">
        <v>2301</v>
      </c>
      <c r="L802" s="13" t="s">
        <v>31</v>
      </c>
      <c r="M802" s="12" t="s">
        <v>29</v>
      </c>
      <c r="N802" s="16">
        <v>6</v>
      </c>
      <c r="O802" s="13" t="s">
        <v>29</v>
      </c>
      <c r="P802" s="13" t="s">
        <v>29</v>
      </c>
      <c r="Q802" s="13"/>
    </row>
    <row r="803" spans="1:17" ht="25.5" x14ac:dyDescent="0.25">
      <c r="A803" s="30">
        <f t="shared" si="18"/>
        <v>799</v>
      </c>
      <c r="B803" s="13" t="s">
        <v>2113</v>
      </c>
      <c r="C803" s="13" t="s">
        <v>2302</v>
      </c>
      <c r="D803" s="13" t="s">
        <v>2303</v>
      </c>
      <c r="E803" s="13" t="s">
        <v>619</v>
      </c>
      <c r="F803" s="13" t="s">
        <v>3835</v>
      </c>
      <c r="G803" s="25">
        <v>43465</v>
      </c>
      <c r="H803" s="13" t="s">
        <v>2302</v>
      </c>
      <c r="I803" s="13" t="s">
        <v>31</v>
      </c>
      <c r="J803" s="13" t="s">
        <v>29</v>
      </c>
      <c r="K803" s="33" t="s">
        <v>2304</v>
      </c>
      <c r="L803" s="13" t="s">
        <v>31</v>
      </c>
      <c r="M803" s="12" t="s">
        <v>29</v>
      </c>
      <c r="N803" s="16">
        <v>8</v>
      </c>
      <c r="O803" s="13" t="s">
        <v>29</v>
      </c>
      <c r="P803" s="13" t="s">
        <v>29</v>
      </c>
      <c r="Q803" s="13"/>
    </row>
    <row r="804" spans="1:17" x14ac:dyDescent="0.25">
      <c r="A804" s="30">
        <f t="shared" si="18"/>
        <v>800</v>
      </c>
      <c r="B804" s="13" t="s">
        <v>2113</v>
      </c>
      <c r="C804" s="13" t="s">
        <v>2305</v>
      </c>
      <c r="D804" s="13" t="s">
        <v>2306</v>
      </c>
      <c r="E804" s="13" t="s">
        <v>619</v>
      </c>
      <c r="F804" s="13" t="s">
        <v>3835</v>
      </c>
      <c r="G804" s="25">
        <v>43465</v>
      </c>
      <c r="H804" s="13" t="s">
        <v>2305</v>
      </c>
      <c r="I804" s="13" t="s">
        <v>31</v>
      </c>
      <c r="J804" s="13" t="s">
        <v>29</v>
      </c>
      <c r="K804" s="33" t="s">
        <v>2307</v>
      </c>
      <c r="L804" s="13" t="s">
        <v>31</v>
      </c>
      <c r="M804" s="12" t="s">
        <v>29</v>
      </c>
      <c r="N804" s="16">
        <v>4</v>
      </c>
      <c r="O804" s="13" t="s">
        <v>29</v>
      </c>
      <c r="P804" s="13" t="s">
        <v>29</v>
      </c>
      <c r="Q804" s="13"/>
    </row>
    <row r="805" spans="1:17" ht="76.5" x14ac:dyDescent="0.25">
      <c r="A805" s="30">
        <f t="shared" si="18"/>
        <v>801</v>
      </c>
      <c r="B805" s="13" t="s">
        <v>2113</v>
      </c>
      <c r="C805" s="13" t="s">
        <v>2308</v>
      </c>
      <c r="D805" s="13" t="s">
        <v>2309</v>
      </c>
      <c r="E805" s="13" t="s">
        <v>619</v>
      </c>
      <c r="F805" s="13" t="s">
        <v>3835</v>
      </c>
      <c r="G805" s="25">
        <v>43464</v>
      </c>
      <c r="H805" s="13" t="s">
        <v>2308</v>
      </c>
      <c r="I805" s="13" t="s">
        <v>31</v>
      </c>
      <c r="J805" s="13" t="s">
        <v>29</v>
      </c>
      <c r="K805" s="33" t="s">
        <v>2310</v>
      </c>
      <c r="L805" s="13" t="s">
        <v>31</v>
      </c>
      <c r="M805" s="12" t="s">
        <v>29</v>
      </c>
      <c r="N805" s="16">
        <v>17</v>
      </c>
      <c r="O805" s="13" t="s">
        <v>29</v>
      </c>
      <c r="P805" s="13" t="s">
        <v>29</v>
      </c>
      <c r="Q805" s="13"/>
    </row>
    <row r="806" spans="1:17" ht="25.5" x14ac:dyDescent="0.25">
      <c r="A806" s="30">
        <f t="shared" si="18"/>
        <v>802</v>
      </c>
      <c r="B806" s="13" t="s">
        <v>2113</v>
      </c>
      <c r="C806" s="13" t="s">
        <v>2311</v>
      </c>
      <c r="D806" s="13" t="s">
        <v>2312</v>
      </c>
      <c r="E806" s="13" t="s">
        <v>619</v>
      </c>
      <c r="F806" s="13" t="s">
        <v>3835</v>
      </c>
      <c r="G806" s="25">
        <v>43464</v>
      </c>
      <c r="H806" s="13" t="s">
        <v>2311</v>
      </c>
      <c r="I806" s="13" t="s">
        <v>31</v>
      </c>
      <c r="J806" s="13" t="s">
        <v>29</v>
      </c>
      <c r="K806" s="33" t="s">
        <v>2313</v>
      </c>
      <c r="L806" s="13" t="s">
        <v>31</v>
      </c>
      <c r="M806" s="12" t="s">
        <v>29</v>
      </c>
      <c r="N806" s="16">
        <v>6</v>
      </c>
      <c r="O806" s="13" t="s">
        <v>29</v>
      </c>
      <c r="P806" s="13" t="s">
        <v>29</v>
      </c>
      <c r="Q806" s="13"/>
    </row>
    <row r="807" spans="1:17" ht="25.5" x14ac:dyDescent="0.25">
      <c r="A807" s="30">
        <f t="shared" si="18"/>
        <v>803</v>
      </c>
      <c r="B807" s="13" t="s">
        <v>2113</v>
      </c>
      <c r="C807" s="13" t="s">
        <v>2314</v>
      </c>
      <c r="D807" s="13" t="s">
        <v>2315</v>
      </c>
      <c r="E807" s="13" t="s">
        <v>619</v>
      </c>
      <c r="F807" s="13" t="s">
        <v>3835</v>
      </c>
      <c r="G807" s="25">
        <v>43469</v>
      </c>
      <c r="H807" s="13" t="s">
        <v>2314</v>
      </c>
      <c r="I807" s="13" t="s">
        <v>31</v>
      </c>
      <c r="J807" s="13" t="s">
        <v>29</v>
      </c>
      <c r="K807" s="33" t="s">
        <v>2316</v>
      </c>
      <c r="L807" s="13" t="s">
        <v>31</v>
      </c>
      <c r="M807" s="12" t="s">
        <v>29</v>
      </c>
      <c r="N807" s="16">
        <v>5</v>
      </c>
      <c r="O807" s="13" t="s">
        <v>29</v>
      </c>
      <c r="P807" s="13" t="s">
        <v>29</v>
      </c>
      <c r="Q807" s="13"/>
    </row>
    <row r="808" spans="1:17" ht="25.5" x14ac:dyDescent="0.25">
      <c r="A808" s="30">
        <f t="shared" si="18"/>
        <v>804</v>
      </c>
      <c r="B808" s="13" t="s">
        <v>2113</v>
      </c>
      <c r="C808" s="13" t="s">
        <v>2317</v>
      </c>
      <c r="D808" s="13" t="s">
        <v>2318</v>
      </c>
      <c r="E808" s="13" t="s">
        <v>619</v>
      </c>
      <c r="F808" s="13" t="s">
        <v>3835</v>
      </c>
      <c r="G808" s="25">
        <v>43464</v>
      </c>
      <c r="H808" s="13" t="s">
        <v>2317</v>
      </c>
      <c r="I808" s="13" t="s">
        <v>31</v>
      </c>
      <c r="J808" s="13" t="s">
        <v>29</v>
      </c>
      <c r="K808" s="33" t="s">
        <v>2319</v>
      </c>
      <c r="L808" s="13" t="s">
        <v>31</v>
      </c>
      <c r="M808" s="12" t="s">
        <v>29</v>
      </c>
      <c r="N808" s="16">
        <v>6</v>
      </c>
      <c r="O808" s="13" t="s">
        <v>29</v>
      </c>
      <c r="P808" s="13" t="s">
        <v>29</v>
      </c>
      <c r="Q808" s="13"/>
    </row>
    <row r="809" spans="1:17" ht="25.5" x14ac:dyDescent="0.25">
      <c r="A809" s="30">
        <f t="shared" si="18"/>
        <v>805</v>
      </c>
      <c r="B809" s="13" t="s">
        <v>2113</v>
      </c>
      <c r="C809" s="13" t="s">
        <v>2320</v>
      </c>
      <c r="D809" s="13" t="s">
        <v>2321</v>
      </c>
      <c r="E809" s="13" t="s">
        <v>2322</v>
      </c>
      <c r="F809" s="13" t="s">
        <v>3835</v>
      </c>
      <c r="G809" s="25">
        <v>43462</v>
      </c>
      <c r="H809" s="13" t="s">
        <v>2320</v>
      </c>
      <c r="I809" s="13" t="s">
        <v>31</v>
      </c>
      <c r="J809" s="13" t="s">
        <v>29</v>
      </c>
      <c r="K809" s="33" t="s">
        <v>2323</v>
      </c>
      <c r="L809" s="13" t="s">
        <v>31</v>
      </c>
      <c r="M809" s="12" t="s">
        <v>29</v>
      </c>
      <c r="N809" s="16">
        <v>9</v>
      </c>
      <c r="O809" s="13" t="s">
        <v>29</v>
      </c>
      <c r="P809" s="13" t="s">
        <v>29</v>
      </c>
      <c r="Q809" s="13"/>
    </row>
    <row r="810" spans="1:17" ht="38.25" x14ac:dyDescent="0.25">
      <c r="A810" s="30">
        <f t="shared" si="18"/>
        <v>806</v>
      </c>
      <c r="B810" s="13" t="s">
        <v>2113</v>
      </c>
      <c r="C810" s="13" t="s">
        <v>2324</v>
      </c>
      <c r="D810" s="13" t="s">
        <v>2325</v>
      </c>
      <c r="E810" s="13" t="s">
        <v>2322</v>
      </c>
      <c r="F810" s="13" t="s">
        <v>3835</v>
      </c>
      <c r="G810" s="25">
        <v>43465</v>
      </c>
      <c r="H810" s="13" t="s">
        <v>2324</v>
      </c>
      <c r="I810" s="13" t="s">
        <v>31</v>
      </c>
      <c r="J810" s="13" t="s">
        <v>29</v>
      </c>
      <c r="K810" s="33" t="s">
        <v>2326</v>
      </c>
      <c r="L810" s="13" t="s">
        <v>31</v>
      </c>
      <c r="M810" s="12" t="s">
        <v>29</v>
      </c>
      <c r="N810" s="16">
        <v>10</v>
      </c>
      <c r="O810" s="13" t="s">
        <v>29</v>
      </c>
      <c r="P810" s="13" t="s">
        <v>29</v>
      </c>
      <c r="Q810" s="13"/>
    </row>
    <row r="811" spans="1:17" ht="38.25" x14ac:dyDescent="0.25">
      <c r="A811" s="30">
        <f t="shared" si="18"/>
        <v>807</v>
      </c>
      <c r="B811" s="13" t="s">
        <v>2113</v>
      </c>
      <c r="C811" s="13" t="s">
        <v>2327</v>
      </c>
      <c r="D811" s="13" t="s">
        <v>2328</v>
      </c>
      <c r="E811" s="13" t="s">
        <v>2322</v>
      </c>
      <c r="F811" s="13" t="s">
        <v>3835</v>
      </c>
      <c r="G811" s="25">
        <v>43465</v>
      </c>
      <c r="H811" s="13" t="s">
        <v>2327</v>
      </c>
      <c r="I811" s="13" t="s">
        <v>31</v>
      </c>
      <c r="J811" s="13" t="s">
        <v>29</v>
      </c>
      <c r="K811" s="33" t="s">
        <v>2329</v>
      </c>
      <c r="L811" s="13" t="s">
        <v>31</v>
      </c>
      <c r="M811" s="12" t="s">
        <v>29</v>
      </c>
      <c r="N811" s="16">
        <v>10</v>
      </c>
      <c r="O811" s="13" t="s">
        <v>29</v>
      </c>
      <c r="P811" s="13" t="s">
        <v>29</v>
      </c>
      <c r="Q811" s="13"/>
    </row>
    <row r="812" spans="1:17" ht="38.25" x14ac:dyDescent="0.25">
      <c r="A812" s="30">
        <f t="shared" si="18"/>
        <v>808</v>
      </c>
      <c r="B812" s="13" t="s">
        <v>2113</v>
      </c>
      <c r="C812" s="13" t="s">
        <v>2330</v>
      </c>
      <c r="D812" s="13" t="s">
        <v>2331</v>
      </c>
      <c r="E812" s="13" t="s">
        <v>2322</v>
      </c>
      <c r="F812" s="13" t="s">
        <v>3835</v>
      </c>
      <c r="G812" s="25">
        <v>43466</v>
      </c>
      <c r="H812" s="13" t="s">
        <v>2330</v>
      </c>
      <c r="I812" s="13" t="s">
        <v>31</v>
      </c>
      <c r="J812" s="13" t="s">
        <v>29</v>
      </c>
      <c r="K812" s="33" t="s">
        <v>2332</v>
      </c>
      <c r="L812" s="13" t="s">
        <v>31</v>
      </c>
      <c r="M812" s="12" t="s">
        <v>29</v>
      </c>
      <c r="N812" s="16">
        <v>10</v>
      </c>
      <c r="O812" s="13" t="s">
        <v>29</v>
      </c>
      <c r="P812" s="13" t="s">
        <v>29</v>
      </c>
      <c r="Q812" s="13"/>
    </row>
    <row r="813" spans="1:17" x14ac:dyDescent="0.25">
      <c r="A813" s="30">
        <f t="shared" si="18"/>
        <v>809</v>
      </c>
      <c r="B813" s="13" t="s">
        <v>2113</v>
      </c>
      <c r="C813" s="13" t="s">
        <v>2333</v>
      </c>
      <c r="D813" s="13" t="s">
        <v>2334</v>
      </c>
      <c r="E813" s="13" t="s">
        <v>2322</v>
      </c>
      <c r="F813" s="13" t="s">
        <v>3835</v>
      </c>
      <c r="G813" s="25">
        <v>43466</v>
      </c>
      <c r="H813" s="13" t="s">
        <v>2333</v>
      </c>
      <c r="I813" s="13" t="s">
        <v>31</v>
      </c>
      <c r="J813" s="13" t="s">
        <v>29</v>
      </c>
      <c r="K813" s="33" t="s">
        <v>2335</v>
      </c>
      <c r="L813" s="13" t="s">
        <v>31</v>
      </c>
      <c r="M813" s="12" t="s">
        <v>29</v>
      </c>
      <c r="N813" s="16">
        <v>2</v>
      </c>
      <c r="O813" s="13" t="s">
        <v>29</v>
      </c>
      <c r="P813" s="13" t="s">
        <v>29</v>
      </c>
      <c r="Q813" s="13"/>
    </row>
    <row r="814" spans="1:17" x14ac:dyDescent="0.25">
      <c r="A814" s="30">
        <f t="shared" si="18"/>
        <v>810</v>
      </c>
      <c r="B814" s="13" t="s">
        <v>2113</v>
      </c>
      <c r="C814" s="13" t="s">
        <v>2336</v>
      </c>
      <c r="D814" s="13" t="s">
        <v>2337</v>
      </c>
      <c r="E814" s="13" t="s">
        <v>2322</v>
      </c>
      <c r="F814" s="13" t="s">
        <v>3835</v>
      </c>
      <c r="G814" s="25">
        <v>43480</v>
      </c>
      <c r="H814" s="13" t="s">
        <v>2336</v>
      </c>
      <c r="I814" s="13" t="s">
        <v>31</v>
      </c>
      <c r="J814" s="13" t="s">
        <v>29</v>
      </c>
      <c r="K814" s="33" t="s">
        <v>2338</v>
      </c>
      <c r="L814" s="13" t="s">
        <v>31</v>
      </c>
      <c r="M814" s="12" t="s">
        <v>29</v>
      </c>
      <c r="N814" s="16">
        <v>3</v>
      </c>
      <c r="O814" s="13" t="s">
        <v>29</v>
      </c>
      <c r="P814" s="13" t="s">
        <v>29</v>
      </c>
      <c r="Q814" s="13"/>
    </row>
    <row r="815" spans="1:17" ht="38.25" x14ac:dyDescent="0.25">
      <c r="A815" s="30">
        <f t="shared" si="18"/>
        <v>811</v>
      </c>
      <c r="B815" s="13" t="s">
        <v>2113</v>
      </c>
      <c r="C815" s="13" t="s">
        <v>2339</v>
      </c>
      <c r="D815" s="13" t="s">
        <v>2340</v>
      </c>
      <c r="E815" s="13" t="s">
        <v>2322</v>
      </c>
      <c r="F815" s="13" t="s">
        <v>3835</v>
      </c>
      <c r="G815" s="25">
        <v>43476</v>
      </c>
      <c r="H815" s="13" t="s">
        <v>2339</v>
      </c>
      <c r="I815" s="13" t="s">
        <v>31</v>
      </c>
      <c r="J815" s="13" t="s">
        <v>29</v>
      </c>
      <c r="K815" s="33" t="s">
        <v>2341</v>
      </c>
      <c r="L815" s="13" t="s">
        <v>31</v>
      </c>
      <c r="M815" s="12" t="s">
        <v>29</v>
      </c>
      <c r="N815" s="16">
        <v>10</v>
      </c>
      <c r="O815" s="13" t="s">
        <v>29</v>
      </c>
      <c r="P815" s="13" t="s">
        <v>29</v>
      </c>
      <c r="Q815" s="13"/>
    </row>
    <row r="816" spans="1:17" ht="25.5" x14ac:dyDescent="0.25">
      <c r="A816" s="30">
        <f t="shared" si="18"/>
        <v>812</v>
      </c>
      <c r="B816" s="13" t="s">
        <v>2113</v>
      </c>
      <c r="C816" s="13" t="s">
        <v>2342</v>
      </c>
      <c r="D816" s="13" t="s">
        <v>2343</v>
      </c>
      <c r="E816" s="13" t="s">
        <v>2322</v>
      </c>
      <c r="F816" s="13" t="s">
        <v>3835</v>
      </c>
      <c r="G816" s="25">
        <v>43466</v>
      </c>
      <c r="H816" s="13" t="s">
        <v>2342</v>
      </c>
      <c r="I816" s="13" t="s">
        <v>31</v>
      </c>
      <c r="J816" s="13" t="s">
        <v>29</v>
      </c>
      <c r="K816" s="33" t="s">
        <v>2344</v>
      </c>
      <c r="L816" s="13" t="s">
        <v>31</v>
      </c>
      <c r="M816" s="12" t="s">
        <v>29</v>
      </c>
      <c r="N816" s="16">
        <v>6</v>
      </c>
      <c r="O816" s="13" t="s">
        <v>29</v>
      </c>
      <c r="P816" s="13" t="s">
        <v>29</v>
      </c>
      <c r="Q816" s="13"/>
    </row>
    <row r="817" spans="1:17" ht="38.25" x14ac:dyDescent="0.25">
      <c r="A817" s="30">
        <f t="shared" si="18"/>
        <v>813</v>
      </c>
      <c r="B817" s="13" t="s">
        <v>2113</v>
      </c>
      <c r="C817" s="13" t="s">
        <v>2345</v>
      </c>
      <c r="D817" s="13" t="s">
        <v>2346</v>
      </c>
      <c r="E817" s="13" t="s">
        <v>619</v>
      </c>
      <c r="F817" s="13" t="s">
        <v>3835</v>
      </c>
      <c r="G817" s="25">
        <v>43464</v>
      </c>
      <c r="H817" s="13" t="s">
        <v>2345</v>
      </c>
      <c r="I817" s="13" t="s">
        <v>31</v>
      </c>
      <c r="J817" s="13" t="s">
        <v>29</v>
      </c>
      <c r="K817" s="33" t="s">
        <v>2347</v>
      </c>
      <c r="L817" s="13" t="s">
        <v>31</v>
      </c>
      <c r="M817" s="12" t="s">
        <v>29</v>
      </c>
      <c r="N817" s="16">
        <v>10</v>
      </c>
      <c r="O817" s="13" t="s">
        <v>29</v>
      </c>
      <c r="P817" s="13" t="s">
        <v>29</v>
      </c>
      <c r="Q817" s="13"/>
    </row>
    <row r="818" spans="1:17" ht="25.5" x14ac:dyDescent="0.25">
      <c r="A818" s="30">
        <f t="shared" si="18"/>
        <v>814</v>
      </c>
      <c r="B818" s="13" t="s">
        <v>2113</v>
      </c>
      <c r="C818" s="13" t="s">
        <v>2348</v>
      </c>
      <c r="D818" s="13" t="s">
        <v>2349</v>
      </c>
      <c r="E818" s="13" t="s">
        <v>2350</v>
      </c>
      <c r="F818" s="13" t="s">
        <v>3835</v>
      </c>
      <c r="G818" s="25">
        <v>43464</v>
      </c>
      <c r="H818" s="13" t="s">
        <v>2348</v>
      </c>
      <c r="I818" s="13" t="s">
        <v>31</v>
      </c>
      <c r="J818" s="13" t="s">
        <v>29</v>
      </c>
      <c r="K818" s="33" t="s">
        <v>2351</v>
      </c>
      <c r="L818" s="13" t="s">
        <v>31</v>
      </c>
      <c r="M818" s="12" t="s">
        <v>29</v>
      </c>
      <c r="N818" s="16">
        <v>5</v>
      </c>
      <c r="O818" s="13" t="s">
        <v>29</v>
      </c>
      <c r="P818" s="13" t="s">
        <v>29</v>
      </c>
      <c r="Q818" s="13"/>
    </row>
    <row r="819" spans="1:17" ht="38.25" x14ac:dyDescent="0.25">
      <c r="A819" s="30">
        <f t="shared" si="18"/>
        <v>815</v>
      </c>
      <c r="B819" s="13" t="s">
        <v>2113</v>
      </c>
      <c r="C819" s="13" t="s">
        <v>2352</v>
      </c>
      <c r="D819" s="13" t="s">
        <v>2353</v>
      </c>
      <c r="E819" s="13" t="s">
        <v>2322</v>
      </c>
      <c r="F819" s="13" t="s">
        <v>3835</v>
      </c>
      <c r="G819" s="25">
        <v>43464</v>
      </c>
      <c r="H819" s="13" t="s">
        <v>2352</v>
      </c>
      <c r="I819" s="13" t="s">
        <v>31</v>
      </c>
      <c r="J819" s="13" t="s">
        <v>29</v>
      </c>
      <c r="K819" s="33" t="s">
        <v>2354</v>
      </c>
      <c r="L819" s="13" t="s">
        <v>31</v>
      </c>
      <c r="M819" s="12" t="s">
        <v>29</v>
      </c>
      <c r="N819" s="16">
        <v>10</v>
      </c>
      <c r="O819" s="13" t="s">
        <v>29</v>
      </c>
      <c r="P819" s="13" t="s">
        <v>29</v>
      </c>
      <c r="Q819" s="13"/>
    </row>
    <row r="820" spans="1:17" x14ac:dyDescent="0.25">
      <c r="A820" s="30">
        <f t="shared" si="18"/>
        <v>816</v>
      </c>
      <c r="B820" s="13" t="s">
        <v>2113</v>
      </c>
      <c r="C820" s="13" t="s">
        <v>2355</v>
      </c>
      <c r="D820" s="13" t="s">
        <v>2356</v>
      </c>
      <c r="E820" s="13" t="s">
        <v>619</v>
      </c>
      <c r="F820" s="13" t="s">
        <v>3835</v>
      </c>
      <c r="G820" s="25">
        <v>43464</v>
      </c>
      <c r="H820" s="13" t="s">
        <v>2355</v>
      </c>
      <c r="I820" s="13" t="s">
        <v>31</v>
      </c>
      <c r="J820" s="13" t="s">
        <v>29</v>
      </c>
      <c r="K820" s="33" t="s">
        <v>2357</v>
      </c>
      <c r="L820" s="13" t="s">
        <v>31</v>
      </c>
      <c r="M820" s="12" t="s">
        <v>29</v>
      </c>
      <c r="N820" s="16">
        <v>4</v>
      </c>
      <c r="O820" s="13" t="s">
        <v>29</v>
      </c>
      <c r="P820" s="13" t="s">
        <v>29</v>
      </c>
      <c r="Q820" s="13"/>
    </row>
    <row r="821" spans="1:17" x14ac:dyDescent="0.25">
      <c r="A821" s="30">
        <f t="shared" si="18"/>
        <v>817</v>
      </c>
      <c r="B821" s="13" t="s">
        <v>2113</v>
      </c>
      <c r="C821" s="13" t="s">
        <v>2358</v>
      </c>
      <c r="D821" s="13" t="s">
        <v>2359</v>
      </c>
      <c r="E821" s="13" t="s">
        <v>2322</v>
      </c>
      <c r="F821" s="13" t="s">
        <v>3835</v>
      </c>
      <c r="G821" s="25">
        <v>43463</v>
      </c>
      <c r="H821" s="13" t="s">
        <v>2358</v>
      </c>
      <c r="I821" s="13" t="s">
        <v>31</v>
      </c>
      <c r="J821" s="13" t="s">
        <v>29</v>
      </c>
      <c r="K821" s="33" t="s">
        <v>2360</v>
      </c>
      <c r="L821" s="13" t="s">
        <v>31</v>
      </c>
      <c r="M821" s="12" t="s">
        <v>29</v>
      </c>
      <c r="N821" s="16">
        <v>3</v>
      </c>
      <c r="O821" s="13" t="s">
        <v>29</v>
      </c>
      <c r="P821" s="13" t="s">
        <v>29</v>
      </c>
      <c r="Q821" s="13"/>
    </row>
    <row r="822" spans="1:17" ht="63.75" x14ac:dyDescent="0.25">
      <c r="A822" s="30">
        <f t="shared" si="18"/>
        <v>818</v>
      </c>
      <c r="B822" s="13" t="s">
        <v>2113</v>
      </c>
      <c r="C822" s="13" t="s">
        <v>2361</v>
      </c>
      <c r="D822" s="13" t="s">
        <v>2362</v>
      </c>
      <c r="E822" s="13" t="s">
        <v>619</v>
      </c>
      <c r="F822" s="13" t="s">
        <v>3835</v>
      </c>
      <c r="G822" s="25">
        <v>43463</v>
      </c>
      <c r="H822" s="13" t="s">
        <v>2361</v>
      </c>
      <c r="I822" s="13" t="s">
        <v>31</v>
      </c>
      <c r="J822" s="13" t="s">
        <v>29</v>
      </c>
      <c r="K822" s="33" t="s">
        <v>2363</v>
      </c>
      <c r="L822" s="13" t="s">
        <v>31</v>
      </c>
      <c r="M822" s="12" t="s">
        <v>29</v>
      </c>
      <c r="N822" s="16">
        <v>8</v>
      </c>
      <c r="O822" s="13" t="s">
        <v>29</v>
      </c>
      <c r="P822" s="13" t="s">
        <v>29</v>
      </c>
      <c r="Q822" s="13"/>
    </row>
    <row r="823" spans="1:17" ht="76.5" x14ac:dyDescent="0.25">
      <c r="A823" s="30">
        <f t="shared" si="18"/>
        <v>819</v>
      </c>
      <c r="B823" s="13" t="s">
        <v>2113</v>
      </c>
      <c r="C823" s="13" t="s">
        <v>2364</v>
      </c>
      <c r="D823" s="13" t="s">
        <v>2365</v>
      </c>
      <c r="E823" s="13" t="s">
        <v>2366</v>
      </c>
      <c r="F823" s="13" t="s">
        <v>3835</v>
      </c>
      <c r="G823" s="25">
        <v>43463</v>
      </c>
      <c r="H823" s="13" t="s">
        <v>2364</v>
      </c>
      <c r="I823" s="13" t="s">
        <v>31</v>
      </c>
      <c r="J823" s="13" t="s">
        <v>29</v>
      </c>
      <c r="K823" s="33" t="s">
        <v>2367</v>
      </c>
      <c r="L823" s="13" t="s">
        <v>31</v>
      </c>
      <c r="M823" s="12" t="s">
        <v>29</v>
      </c>
      <c r="N823" s="16">
        <v>9</v>
      </c>
      <c r="O823" s="13" t="s">
        <v>29</v>
      </c>
      <c r="P823" s="13" t="s">
        <v>29</v>
      </c>
      <c r="Q823" s="13"/>
    </row>
    <row r="824" spans="1:17" x14ac:dyDescent="0.25">
      <c r="A824" s="30">
        <f t="shared" si="18"/>
        <v>820</v>
      </c>
      <c r="B824" s="13" t="s">
        <v>2113</v>
      </c>
      <c r="C824" s="13" t="s">
        <v>2368</v>
      </c>
      <c r="D824" s="13" t="s">
        <v>2369</v>
      </c>
      <c r="E824" s="13" t="s">
        <v>2322</v>
      </c>
      <c r="F824" s="13" t="s">
        <v>3835</v>
      </c>
      <c r="G824" s="25">
        <v>43464</v>
      </c>
      <c r="H824" s="13" t="s">
        <v>2368</v>
      </c>
      <c r="I824" s="13" t="s">
        <v>31</v>
      </c>
      <c r="J824" s="13" t="s">
        <v>29</v>
      </c>
      <c r="K824" s="33" t="s">
        <v>2370</v>
      </c>
      <c r="L824" s="13" t="s">
        <v>31</v>
      </c>
      <c r="M824" s="12" t="s">
        <v>29</v>
      </c>
      <c r="N824" s="16">
        <v>3</v>
      </c>
      <c r="O824" s="13" t="s">
        <v>29</v>
      </c>
      <c r="P824" s="13" t="s">
        <v>29</v>
      </c>
      <c r="Q824" s="13"/>
    </row>
    <row r="825" spans="1:17" x14ac:dyDescent="0.25">
      <c r="A825" s="30">
        <f t="shared" si="18"/>
        <v>821</v>
      </c>
      <c r="B825" s="13" t="s">
        <v>2113</v>
      </c>
      <c r="C825" s="13" t="s">
        <v>2371</v>
      </c>
      <c r="D825" s="13" t="s">
        <v>2372</v>
      </c>
      <c r="E825" s="13" t="s">
        <v>2322</v>
      </c>
      <c r="F825" s="13" t="s">
        <v>3835</v>
      </c>
      <c r="G825" s="25">
        <v>43466</v>
      </c>
      <c r="H825" s="13" t="s">
        <v>2371</v>
      </c>
      <c r="I825" s="13" t="s">
        <v>31</v>
      </c>
      <c r="J825" s="13" t="s">
        <v>29</v>
      </c>
      <c r="K825" s="33" t="s">
        <v>2373</v>
      </c>
      <c r="L825" s="13" t="s">
        <v>31</v>
      </c>
      <c r="M825" s="12" t="s">
        <v>29</v>
      </c>
      <c r="N825" s="16">
        <v>2</v>
      </c>
      <c r="O825" s="13" t="s">
        <v>29</v>
      </c>
      <c r="P825" s="13" t="s">
        <v>29</v>
      </c>
      <c r="Q825" s="13"/>
    </row>
    <row r="826" spans="1:17" ht="38.25" x14ac:dyDescent="0.25">
      <c r="A826" s="30">
        <f t="shared" si="18"/>
        <v>822</v>
      </c>
      <c r="B826" s="13" t="s">
        <v>2113</v>
      </c>
      <c r="C826" s="13" t="s">
        <v>2374</v>
      </c>
      <c r="D826" s="13" t="s">
        <v>2375</v>
      </c>
      <c r="E826" s="13" t="s">
        <v>2350</v>
      </c>
      <c r="F826" s="13" t="s">
        <v>3835</v>
      </c>
      <c r="G826" s="25">
        <v>43475</v>
      </c>
      <c r="H826" s="13" t="s">
        <v>2374</v>
      </c>
      <c r="I826" s="13" t="s">
        <v>31</v>
      </c>
      <c r="J826" s="13" t="s">
        <v>29</v>
      </c>
      <c r="K826" s="33" t="s">
        <v>2376</v>
      </c>
      <c r="L826" s="13" t="s">
        <v>31</v>
      </c>
      <c r="M826" s="12" t="s">
        <v>29</v>
      </c>
      <c r="N826" s="16">
        <v>10</v>
      </c>
      <c r="O826" s="13" t="s">
        <v>29</v>
      </c>
      <c r="P826" s="13" t="s">
        <v>29</v>
      </c>
      <c r="Q826" s="13"/>
    </row>
    <row r="827" spans="1:17" ht="51" x14ac:dyDescent="0.25">
      <c r="A827" s="30">
        <f t="shared" si="18"/>
        <v>823</v>
      </c>
      <c r="B827" s="13" t="s">
        <v>2113</v>
      </c>
      <c r="C827" s="13" t="s">
        <v>2377</v>
      </c>
      <c r="D827" s="13" t="s">
        <v>2378</v>
      </c>
      <c r="E827" s="13" t="s">
        <v>2350</v>
      </c>
      <c r="F827" s="13" t="s">
        <v>3835</v>
      </c>
      <c r="G827" s="25">
        <v>43468</v>
      </c>
      <c r="H827" s="13" t="s">
        <v>2377</v>
      </c>
      <c r="I827" s="13" t="s">
        <v>31</v>
      </c>
      <c r="J827" s="13" t="s">
        <v>29</v>
      </c>
      <c r="K827" s="33" t="s">
        <v>2379</v>
      </c>
      <c r="L827" s="13" t="s">
        <v>31</v>
      </c>
      <c r="M827" s="12" t="s">
        <v>29</v>
      </c>
      <c r="N827" s="16">
        <v>13</v>
      </c>
      <c r="O827" s="13" t="s">
        <v>29</v>
      </c>
      <c r="P827" s="13" t="s">
        <v>29</v>
      </c>
      <c r="Q827" s="13"/>
    </row>
    <row r="828" spans="1:17" ht="25.5" x14ac:dyDescent="0.25">
      <c r="A828" s="30">
        <f t="shared" si="18"/>
        <v>824</v>
      </c>
      <c r="B828" s="13" t="s">
        <v>2113</v>
      </c>
      <c r="C828" s="13" t="s">
        <v>2380</v>
      </c>
      <c r="D828" s="13" t="s">
        <v>2381</v>
      </c>
      <c r="E828" s="13" t="s">
        <v>2350</v>
      </c>
      <c r="F828" s="13" t="s">
        <v>3835</v>
      </c>
      <c r="G828" s="25">
        <v>43463</v>
      </c>
      <c r="H828" s="13" t="s">
        <v>2380</v>
      </c>
      <c r="I828" s="13" t="s">
        <v>31</v>
      </c>
      <c r="J828" s="13" t="s">
        <v>29</v>
      </c>
      <c r="K828" s="33" t="s">
        <v>2382</v>
      </c>
      <c r="L828" s="13" t="s">
        <v>31</v>
      </c>
      <c r="M828" s="12" t="s">
        <v>29</v>
      </c>
      <c r="N828" s="16">
        <v>5</v>
      </c>
      <c r="O828" s="13" t="s">
        <v>29</v>
      </c>
      <c r="P828" s="13" t="s">
        <v>29</v>
      </c>
      <c r="Q828" s="13"/>
    </row>
    <row r="829" spans="1:17" x14ac:dyDescent="0.25">
      <c r="A829" s="30">
        <f t="shared" si="18"/>
        <v>825</v>
      </c>
      <c r="B829" s="13" t="s">
        <v>2113</v>
      </c>
      <c r="C829" s="13" t="s">
        <v>2383</v>
      </c>
      <c r="D829" s="13" t="s">
        <v>2384</v>
      </c>
      <c r="E829" s="13" t="s">
        <v>2350</v>
      </c>
      <c r="F829" s="13" t="s">
        <v>3835</v>
      </c>
      <c r="G829" s="25">
        <v>43466</v>
      </c>
      <c r="H829" s="13" t="s">
        <v>2383</v>
      </c>
      <c r="I829" s="13" t="s">
        <v>31</v>
      </c>
      <c r="J829" s="13" t="s">
        <v>29</v>
      </c>
      <c r="K829" s="33" t="s">
        <v>2385</v>
      </c>
      <c r="L829" s="13" t="s">
        <v>31</v>
      </c>
      <c r="M829" s="12" t="s">
        <v>29</v>
      </c>
      <c r="N829" s="16">
        <v>5</v>
      </c>
      <c r="O829" s="13" t="s">
        <v>29</v>
      </c>
      <c r="P829" s="13" t="s">
        <v>29</v>
      </c>
      <c r="Q829" s="13"/>
    </row>
    <row r="830" spans="1:17" ht="51" x14ac:dyDescent="0.25">
      <c r="A830" s="30">
        <f t="shared" si="18"/>
        <v>826</v>
      </c>
      <c r="B830" s="13" t="s">
        <v>2113</v>
      </c>
      <c r="C830" s="13" t="s">
        <v>2386</v>
      </c>
      <c r="D830" s="13" t="s">
        <v>2387</v>
      </c>
      <c r="E830" s="13" t="s">
        <v>2350</v>
      </c>
      <c r="F830" s="13" t="s">
        <v>3835</v>
      </c>
      <c r="G830" s="25">
        <v>43463</v>
      </c>
      <c r="H830" s="13" t="s">
        <v>2386</v>
      </c>
      <c r="I830" s="13" t="s">
        <v>31</v>
      </c>
      <c r="J830" s="13" t="s">
        <v>29</v>
      </c>
      <c r="K830" s="33" t="s">
        <v>2388</v>
      </c>
      <c r="L830" s="13" t="s">
        <v>31</v>
      </c>
      <c r="M830" s="12" t="s">
        <v>29</v>
      </c>
      <c r="N830" s="16">
        <v>16</v>
      </c>
      <c r="O830" s="13" t="s">
        <v>29</v>
      </c>
      <c r="P830" s="13" t="s">
        <v>29</v>
      </c>
      <c r="Q830" s="13"/>
    </row>
    <row r="831" spans="1:17" ht="25.5" x14ac:dyDescent="0.25">
      <c r="A831" s="30">
        <f t="shared" si="18"/>
        <v>827</v>
      </c>
      <c r="B831" s="13" t="s">
        <v>2113</v>
      </c>
      <c r="C831" s="13" t="s">
        <v>2389</v>
      </c>
      <c r="D831" s="13" t="s">
        <v>2390</v>
      </c>
      <c r="E831" s="13" t="s">
        <v>2350</v>
      </c>
      <c r="F831" s="13" t="s">
        <v>3835</v>
      </c>
      <c r="G831" s="25">
        <v>43463</v>
      </c>
      <c r="H831" s="13" t="s">
        <v>2389</v>
      </c>
      <c r="I831" s="13" t="s">
        <v>31</v>
      </c>
      <c r="J831" s="13" t="s">
        <v>29</v>
      </c>
      <c r="K831" s="33" t="s">
        <v>2391</v>
      </c>
      <c r="L831" s="13" t="s">
        <v>31</v>
      </c>
      <c r="M831" s="12" t="s">
        <v>29</v>
      </c>
      <c r="N831" s="16">
        <v>7</v>
      </c>
      <c r="O831" s="13" t="s">
        <v>29</v>
      </c>
      <c r="P831" s="13" t="s">
        <v>29</v>
      </c>
      <c r="Q831" s="13"/>
    </row>
    <row r="832" spans="1:17" ht="76.5" x14ac:dyDescent="0.25">
      <c r="A832" s="30">
        <f t="shared" si="18"/>
        <v>828</v>
      </c>
      <c r="B832" s="13" t="s">
        <v>2113</v>
      </c>
      <c r="C832" s="13" t="s">
        <v>2392</v>
      </c>
      <c r="D832" s="13" t="s">
        <v>2393</v>
      </c>
      <c r="E832" s="13" t="s">
        <v>2350</v>
      </c>
      <c r="F832" s="13" t="s">
        <v>3835</v>
      </c>
      <c r="G832" s="25">
        <v>43463</v>
      </c>
      <c r="H832" s="13" t="s">
        <v>2392</v>
      </c>
      <c r="I832" s="13" t="s">
        <v>31</v>
      </c>
      <c r="J832" s="13" t="s">
        <v>29</v>
      </c>
      <c r="K832" s="33" t="s">
        <v>2394</v>
      </c>
      <c r="L832" s="13" t="s">
        <v>31</v>
      </c>
      <c r="M832" s="12" t="s">
        <v>29</v>
      </c>
      <c r="N832" s="16">
        <v>19</v>
      </c>
      <c r="O832" s="13" t="s">
        <v>29</v>
      </c>
      <c r="P832" s="13" t="s">
        <v>29</v>
      </c>
      <c r="Q832" s="13"/>
    </row>
    <row r="833" spans="1:17" x14ac:dyDescent="0.25">
      <c r="A833" s="30">
        <f t="shared" si="18"/>
        <v>829</v>
      </c>
      <c r="B833" s="13" t="s">
        <v>2113</v>
      </c>
      <c r="C833" s="13" t="s">
        <v>2395</v>
      </c>
      <c r="D833" s="13" t="s">
        <v>2396</v>
      </c>
      <c r="E833" s="13" t="s">
        <v>2350</v>
      </c>
      <c r="F833" s="13" t="s">
        <v>3835</v>
      </c>
      <c r="G833" s="25">
        <v>43463</v>
      </c>
      <c r="H833" s="13" t="s">
        <v>2395</v>
      </c>
      <c r="I833" s="13" t="s">
        <v>31</v>
      </c>
      <c r="J833" s="13" t="s">
        <v>29</v>
      </c>
      <c r="K833" s="33" t="s">
        <v>2397</v>
      </c>
      <c r="L833" s="13" t="s">
        <v>31</v>
      </c>
      <c r="M833" s="12" t="s">
        <v>29</v>
      </c>
      <c r="N833" s="16">
        <v>3</v>
      </c>
      <c r="O833" s="13" t="s">
        <v>29</v>
      </c>
      <c r="P833" s="13" t="s">
        <v>29</v>
      </c>
      <c r="Q833" s="13"/>
    </row>
    <row r="834" spans="1:17" x14ac:dyDescent="0.25">
      <c r="A834" s="30">
        <f t="shared" si="18"/>
        <v>830</v>
      </c>
      <c r="B834" s="13" t="s">
        <v>2113</v>
      </c>
      <c r="C834" s="13" t="s">
        <v>2398</v>
      </c>
      <c r="D834" s="13" t="s">
        <v>2399</v>
      </c>
      <c r="E834" s="13" t="s">
        <v>2350</v>
      </c>
      <c r="F834" s="13" t="s">
        <v>3835</v>
      </c>
      <c r="G834" s="25">
        <v>43463</v>
      </c>
      <c r="H834" s="13" t="s">
        <v>2398</v>
      </c>
      <c r="I834" s="13" t="s">
        <v>31</v>
      </c>
      <c r="J834" s="13" t="s">
        <v>29</v>
      </c>
      <c r="K834" s="33" t="s">
        <v>2400</v>
      </c>
      <c r="L834" s="13" t="s">
        <v>31</v>
      </c>
      <c r="M834" s="12" t="s">
        <v>29</v>
      </c>
      <c r="N834" s="16">
        <v>4</v>
      </c>
      <c r="O834" s="13" t="s">
        <v>29</v>
      </c>
      <c r="P834" s="13" t="s">
        <v>29</v>
      </c>
      <c r="Q834" s="13"/>
    </row>
    <row r="835" spans="1:17" ht="25.5" x14ac:dyDescent="0.25">
      <c r="A835" s="30">
        <f t="shared" si="18"/>
        <v>831</v>
      </c>
      <c r="B835" s="13" t="s">
        <v>2113</v>
      </c>
      <c r="C835" s="13" t="s">
        <v>2576</v>
      </c>
      <c r="D835" s="13" t="s">
        <v>2577</v>
      </c>
      <c r="E835" s="13" t="s">
        <v>2263</v>
      </c>
      <c r="F835" s="13" t="s">
        <v>3835</v>
      </c>
      <c r="G835" s="25">
        <v>43454</v>
      </c>
      <c r="H835" s="13" t="s">
        <v>2576</v>
      </c>
      <c r="I835" s="13" t="s">
        <v>31</v>
      </c>
      <c r="J835" s="13" t="s">
        <v>29</v>
      </c>
      <c r="K835" s="33" t="s">
        <v>2578</v>
      </c>
      <c r="L835" s="13" t="s">
        <v>31</v>
      </c>
      <c r="M835" s="12" t="s">
        <v>29</v>
      </c>
      <c r="N835" s="16">
        <v>5</v>
      </c>
      <c r="O835" s="13" t="s">
        <v>29</v>
      </c>
      <c r="P835" s="13" t="s">
        <v>29</v>
      </c>
      <c r="Q835" s="13" t="s">
        <v>32</v>
      </c>
    </row>
    <row r="836" spans="1:17" ht="38.25" x14ac:dyDescent="0.25">
      <c r="A836" s="30">
        <f t="shared" si="18"/>
        <v>832</v>
      </c>
      <c r="B836" s="13" t="s">
        <v>2113</v>
      </c>
      <c r="C836" s="13" t="s">
        <v>2579</v>
      </c>
      <c r="D836" s="13" t="s">
        <v>2279</v>
      </c>
      <c r="E836" s="13" t="s">
        <v>2267</v>
      </c>
      <c r="F836" s="13" t="s">
        <v>3835</v>
      </c>
      <c r="G836" s="25">
        <v>43457</v>
      </c>
      <c r="H836" s="13" t="s">
        <v>2579</v>
      </c>
      <c r="I836" s="13" t="s">
        <v>31</v>
      </c>
      <c r="J836" s="13" t="s">
        <v>29</v>
      </c>
      <c r="K836" s="33" t="s">
        <v>2580</v>
      </c>
      <c r="L836" s="13" t="s">
        <v>31</v>
      </c>
      <c r="M836" s="12" t="s">
        <v>29</v>
      </c>
      <c r="N836" s="16">
        <v>12</v>
      </c>
      <c r="O836" s="13" t="s">
        <v>29</v>
      </c>
      <c r="P836" s="13" t="s">
        <v>29</v>
      </c>
      <c r="Q836" s="13" t="s">
        <v>32</v>
      </c>
    </row>
    <row r="837" spans="1:17" ht="25.5" x14ac:dyDescent="0.25">
      <c r="A837" s="30">
        <f t="shared" si="18"/>
        <v>833</v>
      </c>
      <c r="B837" s="13" t="s">
        <v>2113</v>
      </c>
      <c r="C837" s="13" t="s">
        <v>2581</v>
      </c>
      <c r="D837" s="13" t="s">
        <v>2582</v>
      </c>
      <c r="E837" s="13" t="s">
        <v>2322</v>
      </c>
      <c r="F837" s="13" t="s">
        <v>3835</v>
      </c>
      <c r="G837" s="25">
        <v>43476</v>
      </c>
      <c r="H837" s="13" t="s">
        <v>2581</v>
      </c>
      <c r="I837" s="13" t="s">
        <v>103</v>
      </c>
      <c r="J837" s="13" t="s">
        <v>29</v>
      </c>
      <c r="K837" s="33" t="s">
        <v>2583</v>
      </c>
      <c r="L837" s="13" t="s">
        <v>103</v>
      </c>
      <c r="M837" s="12" t="s">
        <v>29</v>
      </c>
      <c r="N837" s="16">
        <v>7</v>
      </c>
      <c r="O837" s="13" t="s">
        <v>29</v>
      </c>
      <c r="P837" s="13" t="s">
        <v>29</v>
      </c>
      <c r="Q837" s="13" t="s">
        <v>32</v>
      </c>
    </row>
    <row r="838" spans="1:17" ht="38.25" x14ac:dyDescent="0.25">
      <c r="A838" s="30">
        <f t="shared" si="18"/>
        <v>834</v>
      </c>
      <c r="B838" s="13" t="s">
        <v>2113</v>
      </c>
      <c r="C838" s="13" t="s">
        <v>2584</v>
      </c>
      <c r="D838" s="13" t="s">
        <v>2328</v>
      </c>
      <c r="E838" s="13" t="s">
        <v>2585</v>
      </c>
      <c r="F838" s="13" t="s">
        <v>3835</v>
      </c>
      <c r="G838" s="25">
        <v>43455</v>
      </c>
      <c r="H838" s="13" t="s">
        <v>2584</v>
      </c>
      <c r="I838" s="13" t="s">
        <v>31</v>
      </c>
      <c r="J838" s="13" t="s">
        <v>29</v>
      </c>
      <c r="K838" s="33" t="s">
        <v>2586</v>
      </c>
      <c r="L838" s="13" t="s">
        <v>31</v>
      </c>
      <c r="M838" s="12" t="s">
        <v>29</v>
      </c>
      <c r="N838" s="16">
        <v>10</v>
      </c>
      <c r="O838" s="13" t="s">
        <v>29</v>
      </c>
      <c r="P838" s="13" t="s">
        <v>29</v>
      </c>
      <c r="Q838" s="13" t="s">
        <v>32</v>
      </c>
    </row>
    <row r="839" spans="1:17" x14ac:dyDescent="0.25">
      <c r="A839" s="30">
        <f t="shared" ref="A839:A902" si="19">A838+1</f>
        <v>835</v>
      </c>
      <c r="B839" s="13" t="s">
        <v>2113</v>
      </c>
      <c r="C839" s="13" t="s">
        <v>2587</v>
      </c>
      <c r="D839" s="13" t="s">
        <v>2588</v>
      </c>
      <c r="E839" s="13" t="s">
        <v>619</v>
      </c>
      <c r="F839" s="13" t="s">
        <v>3835</v>
      </c>
      <c r="G839" s="25">
        <v>43153</v>
      </c>
      <c r="H839" s="13" t="s">
        <v>2587</v>
      </c>
      <c r="I839" s="13" t="s">
        <v>31</v>
      </c>
      <c r="J839" s="13" t="s">
        <v>29</v>
      </c>
      <c r="K839" s="33" t="s">
        <v>2589</v>
      </c>
      <c r="L839" s="13" t="s">
        <v>31</v>
      </c>
      <c r="M839" s="12" t="s">
        <v>29</v>
      </c>
      <c r="N839" s="16">
        <v>5</v>
      </c>
      <c r="O839" s="13" t="s">
        <v>29</v>
      </c>
      <c r="P839" s="13" t="s">
        <v>29</v>
      </c>
      <c r="Q839" s="13" t="s">
        <v>32</v>
      </c>
    </row>
    <row r="840" spans="1:17" x14ac:dyDescent="0.25">
      <c r="A840" s="30">
        <f t="shared" si="19"/>
        <v>836</v>
      </c>
      <c r="B840" s="13" t="s">
        <v>2113</v>
      </c>
      <c r="C840" s="13" t="s">
        <v>2590</v>
      </c>
      <c r="D840" s="13" t="s">
        <v>2591</v>
      </c>
      <c r="E840" s="13" t="s">
        <v>2113</v>
      </c>
      <c r="F840" s="13" t="s">
        <v>3835</v>
      </c>
      <c r="G840" s="25">
        <v>43290</v>
      </c>
      <c r="H840" s="13" t="s">
        <v>2590</v>
      </c>
      <c r="I840" s="13" t="s">
        <v>103</v>
      </c>
      <c r="J840" s="13" t="s">
        <v>29</v>
      </c>
      <c r="K840" s="33"/>
      <c r="L840" s="13"/>
      <c r="M840" s="13"/>
      <c r="N840" s="16">
        <v>1</v>
      </c>
      <c r="O840" s="13" t="s">
        <v>29</v>
      </c>
      <c r="P840" s="13" t="s">
        <v>29</v>
      </c>
      <c r="Q840" s="13" t="s">
        <v>32</v>
      </c>
    </row>
    <row r="841" spans="1:17" x14ac:dyDescent="0.25">
      <c r="A841" s="30">
        <f t="shared" si="19"/>
        <v>837</v>
      </c>
      <c r="B841" s="13" t="s">
        <v>2113</v>
      </c>
      <c r="C841" s="13" t="s">
        <v>2592</v>
      </c>
      <c r="D841" s="13" t="s">
        <v>2593</v>
      </c>
      <c r="E841" s="13" t="s">
        <v>2113</v>
      </c>
      <c r="F841" s="13" t="s">
        <v>3835</v>
      </c>
      <c r="G841" s="25">
        <v>43458</v>
      </c>
      <c r="H841" s="13" t="s">
        <v>2592</v>
      </c>
      <c r="I841" s="13" t="s">
        <v>31</v>
      </c>
      <c r="J841" s="13" t="s">
        <v>29</v>
      </c>
      <c r="K841" s="33"/>
      <c r="L841" s="13"/>
      <c r="M841" s="13"/>
      <c r="N841" s="16">
        <v>1</v>
      </c>
      <c r="O841" s="13" t="s">
        <v>29</v>
      </c>
      <c r="P841" s="13" t="s">
        <v>29</v>
      </c>
      <c r="Q841" s="13" t="s">
        <v>32</v>
      </c>
    </row>
    <row r="842" spans="1:17" ht="51" x14ac:dyDescent="0.25">
      <c r="A842" s="30">
        <f t="shared" si="19"/>
        <v>838</v>
      </c>
      <c r="B842" s="13" t="s">
        <v>2113</v>
      </c>
      <c r="C842" s="13" t="s">
        <v>2597</v>
      </c>
      <c r="D842" s="13" t="s">
        <v>2598</v>
      </c>
      <c r="E842" s="13" t="s">
        <v>2350</v>
      </c>
      <c r="F842" s="13" t="s">
        <v>3835</v>
      </c>
      <c r="G842" s="25">
        <v>43458</v>
      </c>
      <c r="H842" s="13" t="s">
        <v>2597</v>
      </c>
      <c r="I842" s="13" t="s">
        <v>31</v>
      </c>
      <c r="J842" s="13" t="s">
        <v>29</v>
      </c>
      <c r="K842" s="33" t="s">
        <v>2599</v>
      </c>
      <c r="L842" s="13" t="s">
        <v>31</v>
      </c>
      <c r="M842" s="12" t="s">
        <v>29</v>
      </c>
      <c r="N842" s="16">
        <v>10</v>
      </c>
      <c r="O842" s="13" t="s">
        <v>29</v>
      </c>
      <c r="P842" s="13" t="s">
        <v>29</v>
      </c>
      <c r="Q842" s="13" t="s">
        <v>32</v>
      </c>
    </row>
    <row r="843" spans="1:17" x14ac:dyDescent="0.25">
      <c r="A843" s="30">
        <f t="shared" si="19"/>
        <v>839</v>
      </c>
      <c r="B843" s="13" t="s">
        <v>2113</v>
      </c>
      <c r="C843" s="13" t="s">
        <v>2600</v>
      </c>
      <c r="D843" s="13" t="s">
        <v>2601</v>
      </c>
      <c r="E843" s="13" t="s">
        <v>2487</v>
      </c>
      <c r="F843" s="13" t="s">
        <v>3835</v>
      </c>
      <c r="G843" s="25">
        <v>43457</v>
      </c>
      <c r="H843" s="13" t="s">
        <v>2600</v>
      </c>
      <c r="I843" s="13" t="s">
        <v>31</v>
      </c>
      <c r="J843" s="13" t="s">
        <v>29</v>
      </c>
      <c r="K843" s="33" t="s">
        <v>2602</v>
      </c>
      <c r="L843" s="13" t="s">
        <v>31</v>
      </c>
      <c r="M843" s="12" t="s">
        <v>29</v>
      </c>
      <c r="N843" s="16">
        <v>2</v>
      </c>
      <c r="O843" s="13" t="s">
        <v>29</v>
      </c>
      <c r="P843" s="13" t="s">
        <v>29</v>
      </c>
      <c r="Q843" s="13" t="s">
        <v>32</v>
      </c>
    </row>
    <row r="844" spans="1:17" ht="38.25" x14ac:dyDescent="0.25">
      <c r="A844" s="30">
        <f t="shared" si="19"/>
        <v>840</v>
      </c>
      <c r="B844" s="13" t="s">
        <v>2113</v>
      </c>
      <c r="C844" s="13" t="s">
        <v>2603</v>
      </c>
      <c r="D844" s="13" t="s">
        <v>2604</v>
      </c>
      <c r="E844" s="13" t="s">
        <v>619</v>
      </c>
      <c r="F844" s="13" t="s">
        <v>3835</v>
      </c>
      <c r="G844" s="25">
        <v>43455</v>
      </c>
      <c r="H844" s="13" t="s">
        <v>2603</v>
      </c>
      <c r="I844" s="13" t="s">
        <v>31</v>
      </c>
      <c r="J844" s="13" t="s">
        <v>29</v>
      </c>
      <c r="K844" s="33" t="s">
        <v>2605</v>
      </c>
      <c r="L844" s="13" t="s">
        <v>31</v>
      </c>
      <c r="M844" s="12" t="s">
        <v>29</v>
      </c>
      <c r="N844" s="16">
        <v>11</v>
      </c>
      <c r="O844" s="13" t="s">
        <v>29</v>
      </c>
      <c r="P844" s="13" t="s">
        <v>29</v>
      </c>
      <c r="Q844" s="13" t="s">
        <v>32</v>
      </c>
    </row>
    <row r="845" spans="1:17" x14ac:dyDescent="0.25">
      <c r="A845" s="30">
        <f t="shared" si="19"/>
        <v>841</v>
      </c>
      <c r="B845" s="13" t="s">
        <v>2113</v>
      </c>
      <c r="C845" s="13" t="s">
        <v>2606</v>
      </c>
      <c r="D845" s="13" t="s">
        <v>2607</v>
      </c>
      <c r="E845" s="13" t="s">
        <v>619</v>
      </c>
      <c r="F845" s="13" t="s">
        <v>3835</v>
      </c>
      <c r="G845" s="25">
        <v>43290</v>
      </c>
      <c r="H845" s="13" t="s">
        <v>2606</v>
      </c>
      <c r="I845" s="13" t="s">
        <v>103</v>
      </c>
      <c r="J845" s="13" t="s">
        <v>29</v>
      </c>
      <c r="K845" s="33"/>
      <c r="L845" s="13"/>
      <c r="M845" s="13"/>
      <c r="N845" s="16">
        <v>1</v>
      </c>
      <c r="O845" s="13" t="s">
        <v>29</v>
      </c>
      <c r="P845" s="13" t="s">
        <v>29</v>
      </c>
      <c r="Q845" s="13" t="s">
        <v>32</v>
      </c>
    </row>
    <row r="846" spans="1:17" ht="38.25" x14ac:dyDescent="0.25">
      <c r="A846" s="30">
        <f t="shared" si="19"/>
        <v>842</v>
      </c>
      <c r="B846" s="13" t="s">
        <v>2113</v>
      </c>
      <c r="C846" s="13" t="s">
        <v>2610</v>
      </c>
      <c r="D846" s="13" t="s">
        <v>2611</v>
      </c>
      <c r="E846" s="13" t="s">
        <v>2612</v>
      </c>
      <c r="F846" s="13" t="s">
        <v>3835</v>
      </c>
      <c r="G846" s="25">
        <v>44061</v>
      </c>
      <c r="H846" s="13" t="s">
        <v>2610</v>
      </c>
      <c r="I846" s="13" t="s">
        <v>31</v>
      </c>
      <c r="J846" s="13" t="s">
        <v>29</v>
      </c>
      <c r="K846" s="33" t="s">
        <v>2613</v>
      </c>
      <c r="L846" s="13" t="s">
        <v>31</v>
      </c>
      <c r="M846" s="12" t="s">
        <v>29</v>
      </c>
      <c r="N846" s="16">
        <v>5</v>
      </c>
      <c r="O846" s="13" t="s">
        <v>29</v>
      </c>
      <c r="P846" s="13" t="s">
        <v>29</v>
      </c>
      <c r="Q846" s="13"/>
    </row>
    <row r="847" spans="1:17" ht="25.5" x14ac:dyDescent="0.25">
      <c r="A847" s="30">
        <f t="shared" si="19"/>
        <v>843</v>
      </c>
      <c r="B847" s="13" t="s">
        <v>2113</v>
      </c>
      <c r="C847" s="13" t="s">
        <v>2614</v>
      </c>
      <c r="D847" s="13" t="s">
        <v>2615</v>
      </c>
      <c r="E847" s="13" t="s">
        <v>619</v>
      </c>
      <c r="F847" s="13" t="s">
        <v>3835</v>
      </c>
      <c r="G847" s="25">
        <v>43997</v>
      </c>
      <c r="H847" s="13" t="s">
        <v>2614</v>
      </c>
      <c r="I847" s="13" t="s">
        <v>31</v>
      </c>
      <c r="J847" s="13" t="s">
        <v>29</v>
      </c>
      <c r="K847" s="33" t="s">
        <v>2616</v>
      </c>
      <c r="L847" s="13" t="s">
        <v>31</v>
      </c>
      <c r="M847" s="12" t="s">
        <v>29</v>
      </c>
      <c r="N847" s="16">
        <v>7</v>
      </c>
      <c r="O847" s="13" t="s">
        <v>29</v>
      </c>
      <c r="P847" s="13" t="s">
        <v>29</v>
      </c>
      <c r="Q847" s="13"/>
    </row>
    <row r="848" spans="1:17" x14ac:dyDescent="0.25">
      <c r="A848" s="30">
        <f t="shared" si="19"/>
        <v>844</v>
      </c>
      <c r="B848" s="13" t="s">
        <v>2113</v>
      </c>
      <c r="C848" s="13" t="s">
        <v>2617</v>
      </c>
      <c r="D848" s="13" t="s">
        <v>2618</v>
      </c>
      <c r="E848" s="13" t="s">
        <v>2322</v>
      </c>
      <c r="F848" s="13" t="s">
        <v>3835</v>
      </c>
      <c r="G848" s="25">
        <v>44051</v>
      </c>
      <c r="H848" s="13" t="s">
        <v>2617</v>
      </c>
      <c r="I848" s="13" t="s">
        <v>31</v>
      </c>
      <c r="J848" s="13" t="s">
        <v>29</v>
      </c>
      <c r="K848" s="33" t="s">
        <v>2619</v>
      </c>
      <c r="L848" s="13" t="s">
        <v>31</v>
      </c>
      <c r="M848" s="12" t="s">
        <v>29</v>
      </c>
      <c r="N848" s="16">
        <v>5</v>
      </c>
      <c r="O848" s="13" t="s">
        <v>29</v>
      </c>
      <c r="P848" s="13" t="s">
        <v>29</v>
      </c>
      <c r="Q848" s="13"/>
    </row>
    <row r="849" spans="1:17" ht="51" x14ac:dyDescent="0.25">
      <c r="A849" s="30">
        <f t="shared" si="19"/>
        <v>845</v>
      </c>
      <c r="B849" s="13" t="s">
        <v>2113</v>
      </c>
      <c r="C849" s="13" t="s">
        <v>2623</v>
      </c>
      <c r="D849" s="13" t="s">
        <v>2624</v>
      </c>
      <c r="E849" s="13" t="s">
        <v>2113</v>
      </c>
      <c r="F849" s="13" t="s">
        <v>3835</v>
      </c>
      <c r="G849" s="25">
        <v>43453</v>
      </c>
      <c r="H849" s="13" t="s">
        <v>2623</v>
      </c>
      <c r="I849" s="13" t="s">
        <v>31</v>
      </c>
      <c r="J849" s="13" t="s">
        <v>29</v>
      </c>
      <c r="K849" s="33" t="s">
        <v>2625</v>
      </c>
      <c r="L849" s="13" t="s">
        <v>31</v>
      </c>
      <c r="M849" s="12" t="s">
        <v>29</v>
      </c>
      <c r="N849" s="16">
        <v>8</v>
      </c>
      <c r="O849" s="13" t="s">
        <v>29</v>
      </c>
      <c r="P849" s="13" t="s">
        <v>29</v>
      </c>
      <c r="Q849" s="13" t="s">
        <v>32</v>
      </c>
    </row>
    <row r="850" spans="1:17" x14ac:dyDescent="0.25">
      <c r="A850" s="30">
        <f t="shared" si="19"/>
        <v>846</v>
      </c>
      <c r="B850" s="13" t="s">
        <v>2113</v>
      </c>
      <c r="C850" s="13" t="s">
        <v>2626</v>
      </c>
      <c r="D850" s="13" t="s">
        <v>2627</v>
      </c>
      <c r="E850" s="13" t="s">
        <v>2113</v>
      </c>
      <c r="F850" s="13" t="s">
        <v>3835</v>
      </c>
      <c r="G850" s="25">
        <v>43453</v>
      </c>
      <c r="H850" s="13" t="s">
        <v>2626</v>
      </c>
      <c r="I850" s="13" t="s">
        <v>103</v>
      </c>
      <c r="J850" s="13" t="s">
        <v>29</v>
      </c>
      <c r="K850" s="33"/>
      <c r="L850" s="13"/>
      <c r="M850" s="13"/>
      <c r="N850" s="16">
        <v>1</v>
      </c>
      <c r="O850" s="13" t="s">
        <v>29</v>
      </c>
      <c r="P850" s="13" t="s">
        <v>29</v>
      </c>
      <c r="Q850" s="13" t="s">
        <v>32</v>
      </c>
    </row>
    <row r="851" spans="1:17" x14ac:dyDescent="0.25">
      <c r="A851" s="30">
        <f t="shared" si="19"/>
        <v>847</v>
      </c>
      <c r="B851" s="13" t="s">
        <v>2113</v>
      </c>
      <c r="C851" s="13" t="s">
        <v>1205</v>
      </c>
      <c r="D851" s="13" t="s">
        <v>2628</v>
      </c>
      <c r="E851" s="13" t="s">
        <v>2113</v>
      </c>
      <c r="F851" s="13" t="s">
        <v>3835</v>
      </c>
      <c r="G851" s="25">
        <v>43985</v>
      </c>
      <c r="H851" s="13" t="s">
        <v>1205</v>
      </c>
      <c r="I851" s="13" t="s">
        <v>31</v>
      </c>
      <c r="J851" s="13" t="s">
        <v>29</v>
      </c>
      <c r="K851" s="33" t="s">
        <v>2629</v>
      </c>
      <c r="L851" s="13" t="s">
        <v>31</v>
      </c>
      <c r="M851" s="12" t="s">
        <v>29</v>
      </c>
      <c r="N851" s="13">
        <v>4</v>
      </c>
      <c r="O851" s="13" t="s">
        <v>29</v>
      </c>
      <c r="P851" s="13" t="s">
        <v>29</v>
      </c>
      <c r="Q851" s="13"/>
    </row>
    <row r="852" spans="1:17" ht="38.25" x14ac:dyDescent="0.25">
      <c r="A852" s="30">
        <f t="shared" si="19"/>
        <v>848</v>
      </c>
      <c r="B852" s="13" t="s">
        <v>534</v>
      </c>
      <c r="C852" s="13" t="s">
        <v>2641</v>
      </c>
      <c r="D852" s="13" t="s">
        <v>2642</v>
      </c>
      <c r="E852" s="13" t="s">
        <v>2643</v>
      </c>
      <c r="F852" s="13" t="s">
        <v>3836</v>
      </c>
      <c r="G852" s="25">
        <v>43539</v>
      </c>
      <c r="H852" s="13" t="s">
        <v>2644</v>
      </c>
      <c r="I852" s="13" t="s">
        <v>31</v>
      </c>
      <c r="J852" s="13" t="s">
        <v>29</v>
      </c>
      <c r="K852" s="33" t="s">
        <v>2645</v>
      </c>
      <c r="L852" s="13" t="s">
        <v>31</v>
      </c>
      <c r="M852" s="12" t="s">
        <v>29</v>
      </c>
      <c r="N852" s="16">
        <v>8</v>
      </c>
      <c r="O852" s="13" t="s">
        <v>29</v>
      </c>
      <c r="P852" s="13" t="s">
        <v>29</v>
      </c>
      <c r="Q852" s="13"/>
    </row>
    <row r="853" spans="1:17" ht="25.5" x14ac:dyDescent="0.25">
      <c r="A853" s="30">
        <f t="shared" si="19"/>
        <v>849</v>
      </c>
      <c r="B853" s="13" t="s">
        <v>534</v>
      </c>
      <c r="C853" s="13" t="s">
        <v>2646</v>
      </c>
      <c r="D853" s="13" t="s">
        <v>2647</v>
      </c>
      <c r="E853" s="13" t="s">
        <v>2648</v>
      </c>
      <c r="F853" s="13" t="s">
        <v>3836</v>
      </c>
      <c r="G853" s="25">
        <v>43539</v>
      </c>
      <c r="H853" s="13" t="s">
        <v>2646</v>
      </c>
      <c r="I853" s="13" t="s">
        <v>31</v>
      </c>
      <c r="J853" s="13" t="s">
        <v>29</v>
      </c>
      <c r="K853" s="33" t="s">
        <v>2649</v>
      </c>
      <c r="L853" s="13" t="s">
        <v>31</v>
      </c>
      <c r="M853" s="12" t="s">
        <v>29</v>
      </c>
      <c r="N853" s="16">
        <v>8</v>
      </c>
      <c r="O853" s="13" t="s">
        <v>29</v>
      </c>
      <c r="P853" s="13" t="s">
        <v>29</v>
      </c>
      <c r="Q853" s="13"/>
    </row>
    <row r="854" spans="1:17" ht="38.25" x14ac:dyDescent="0.25">
      <c r="A854" s="30">
        <f t="shared" si="19"/>
        <v>850</v>
      </c>
      <c r="B854" s="13" t="s">
        <v>534</v>
      </c>
      <c r="C854" s="13" t="s">
        <v>2654</v>
      </c>
      <c r="D854" s="13" t="s">
        <v>2655</v>
      </c>
      <c r="E854" s="13" t="s">
        <v>2656</v>
      </c>
      <c r="F854" s="13" t="s">
        <v>3836</v>
      </c>
      <c r="G854" s="25">
        <v>43539</v>
      </c>
      <c r="H854" s="13" t="s">
        <v>2657</v>
      </c>
      <c r="I854" s="13" t="s">
        <v>31</v>
      </c>
      <c r="J854" s="13" t="s">
        <v>29</v>
      </c>
      <c r="K854" s="33" t="s">
        <v>2658</v>
      </c>
      <c r="L854" s="13" t="s">
        <v>31</v>
      </c>
      <c r="M854" s="12" t="s">
        <v>29</v>
      </c>
      <c r="N854" s="16">
        <v>9</v>
      </c>
      <c r="O854" s="13" t="s">
        <v>29</v>
      </c>
      <c r="P854" s="13" t="s">
        <v>29</v>
      </c>
      <c r="Q854" s="13"/>
    </row>
    <row r="855" spans="1:17" ht="76.5" x14ac:dyDescent="0.25">
      <c r="A855" s="30">
        <f t="shared" si="19"/>
        <v>851</v>
      </c>
      <c r="B855" s="13" t="s">
        <v>534</v>
      </c>
      <c r="C855" s="13" t="s">
        <v>2663</v>
      </c>
      <c r="D855" s="13" t="s">
        <v>2664</v>
      </c>
      <c r="E855" s="13" t="s">
        <v>2648</v>
      </c>
      <c r="F855" s="13" t="s">
        <v>3836</v>
      </c>
      <c r="G855" s="25">
        <v>43539</v>
      </c>
      <c r="H855" s="13" t="s">
        <v>2665</v>
      </c>
      <c r="I855" s="13" t="s">
        <v>31</v>
      </c>
      <c r="J855" s="13" t="s">
        <v>29</v>
      </c>
      <c r="K855" s="33" t="s">
        <v>2666</v>
      </c>
      <c r="L855" s="13" t="s">
        <v>31</v>
      </c>
      <c r="M855" s="12" t="s">
        <v>29</v>
      </c>
      <c r="N855" s="16">
        <v>16</v>
      </c>
      <c r="O855" s="13" t="s">
        <v>29</v>
      </c>
      <c r="P855" s="13" t="s">
        <v>29</v>
      </c>
      <c r="Q855" s="13"/>
    </row>
    <row r="856" spans="1:17" ht="63.75" x14ac:dyDescent="0.25">
      <c r="A856" s="30">
        <f t="shared" si="19"/>
        <v>852</v>
      </c>
      <c r="B856" s="13" t="s">
        <v>534</v>
      </c>
      <c r="C856" s="13" t="s">
        <v>2667</v>
      </c>
      <c r="D856" s="13" t="s">
        <v>2668</v>
      </c>
      <c r="E856" s="13" t="s">
        <v>2669</v>
      </c>
      <c r="F856" s="13" t="s">
        <v>3836</v>
      </c>
      <c r="G856" s="25">
        <v>43539</v>
      </c>
      <c r="H856" s="13" t="s">
        <v>2670</v>
      </c>
      <c r="I856" s="13" t="s">
        <v>31</v>
      </c>
      <c r="J856" s="13" t="s">
        <v>29</v>
      </c>
      <c r="K856" s="33" t="s">
        <v>2671</v>
      </c>
      <c r="L856" s="13" t="s">
        <v>31</v>
      </c>
      <c r="M856" s="12" t="s">
        <v>29</v>
      </c>
      <c r="N856" s="16">
        <v>14</v>
      </c>
      <c r="O856" s="13" t="s">
        <v>29</v>
      </c>
      <c r="P856" s="13" t="s">
        <v>29</v>
      </c>
      <c r="Q856" s="13"/>
    </row>
    <row r="857" spans="1:17" ht="51" x14ac:dyDescent="0.25">
      <c r="A857" s="30">
        <f t="shared" si="19"/>
        <v>853</v>
      </c>
      <c r="B857" s="13" t="s">
        <v>534</v>
      </c>
      <c r="C857" s="13" t="s">
        <v>2672</v>
      </c>
      <c r="D857" s="13" t="s">
        <v>2673</v>
      </c>
      <c r="E857" s="13" t="s">
        <v>2674</v>
      </c>
      <c r="F857" s="13" t="s">
        <v>3836</v>
      </c>
      <c r="G857" s="25">
        <v>43539</v>
      </c>
      <c r="H857" s="13" t="s">
        <v>2674</v>
      </c>
      <c r="I857" s="13" t="s">
        <v>31</v>
      </c>
      <c r="J857" s="13" t="s">
        <v>29</v>
      </c>
      <c r="K857" s="33" t="s">
        <v>2675</v>
      </c>
      <c r="L857" s="13" t="s">
        <v>31</v>
      </c>
      <c r="M857" s="12" t="s">
        <v>29</v>
      </c>
      <c r="N857" s="16">
        <v>9</v>
      </c>
      <c r="O857" s="13" t="s">
        <v>29</v>
      </c>
      <c r="P857" s="13" t="s">
        <v>29</v>
      </c>
      <c r="Q857" s="13"/>
    </row>
    <row r="858" spans="1:17" ht="38.25" x14ac:dyDescent="0.25">
      <c r="A858" s="30">
        <f t="shared" si="19"/>
        <v>854</v>
      </c>
      <c r="B858" s="13" t="s">
        <v>534</v>
      </c>
      <c r="C858" s="13" t="s">
        <v>2676</v>
      </c>
      <c r="D858" s="13" t="s">
        <v>2677</v>
      </c>
      <c r="E858" s="13" t="s">
        <v>2648</v>
      </c>
      <c r="F858" s="13" t="s">
        <v>3836</v>
      </c>
      <c r="G858" s="25">
        <v>43539</v>
      </c>
      <c r="H858" s="13" t="s">
        <v>2678</v>
      </c>
      <c r="I858" s="13" t="s">
        <v>31</v>
      </c>
      <c r="J858" s="13" t="s">
        <v>29</v>
      </c>
      <c r="K858" s="33" t="s">
        <v>2679</v>
      </c>
      <c r="L858" s="13" t="s">
        <v>31</v>
      </c>
      <c r="M858" s="12" t="s">
        <v>29</v>
      </c>
      <c r="N858" s="16">
        <v>10</v>
      </c>
      <c r="O858" s="13" t="s">
        <v>29</v>
      </c>
      <c r="P858" s="13" t="s">
        <v>29</v>
      </c>
      <c r="Q858" s="13"/>
    </row>
    <row r="859" spans="1:17" ht="51" x14ac:dyDescent="0.25">
      <c r="A859" s="30">
        <f t="shared" si="19"/>
        <v>855</v>
      </c>
      <c r="B859" s="13" t="s">
        <v>534</v>
      </c>
      <c r="C859" s="13" t="s">
        <v>2680</v>
      </c>
      <c r="D859" s="13" t="s">
        <v>2681</v>
      </c>
      <c r="E859" s="13" t="s">
        <v>2674</v>
      </c>
      <c r="F859" s="13" t="s">
        <v>3836</v>
      </c>
      <c r="G859" s="25">
        <v>43539</v>
      </c>
      <c r="H859" s="13" t="s">
        <v>2682</v>
      </c>
      <c r="I859" s="13" t="s">
        <v>31</v>
      </c>
      <c r="J859" s="13" t="s">
        <v>29</v>
      </c>
      <c r="K859" s="33" t="s">
        <v>2683</v>
      </c>
      <c r="L859" s="13" t="s">
        <v>31</v>
      </c>
      <c r="M859" s="12" t="s">
        <v>29</v>
      </c>
      <c r="N859" s="16">
        <v>11</v>
      </c>
      <c r="O859" s="13" t="s">
        <v>29</v>
      </c>
      <c r="P859" s="13" t="s">
        <v>29</v>
      </c>
      <c r="Q859" s="13"/>
    </row>
    <row r="860" spans="1:17" ht="25.5" x14ac:dyDescent="0.25">
      <c r="A860" s="30">
        <f t="shared" si="19"/>
        <v>856</v>
      </c>
      <c r="B860" s="13" t="s">
        <v>534</v>
      </c>
      <c r="C860" s="13" t="s">
        <v>2777</v>
      </c>
      <c r="D860" s="13" t="s">
        <v>2778</v>
      </c>
      <c r="E860" s="13" t="s">
        <v>2643</v>
      </c>
      <c r="F860" s="13" t="s">
        <v>3836</v>
      </c>
      <c r="G860" s="25">
        <v>44068</v>
      </c>
      <c r="H860" s="13" t="s">
        <v>2779</v>
      </c>
      <c r="I860" s="13" t="s">
        <v>31</v>
      </c>
      <c r="J860" s="13" t="s">
        <v>29</v>
      </c>
      <c r="K860" s="33" t="s">
        <v>2780</v>
      </c>
      <c r="L860" s="13" t="s">
        <v>31</v>
      </c>
      <c r="M860" s="12" t="s">
        <v>29</v>
      </c>
      <c r="N860" s="16">
        <v>5</v>
      </c>
      <c r="O860" s="13" t="s">
        <v>29</v>
      </c>
      <c r="P860" s="13" t="s">
        <v>29</v>
      </c>
      <c r="Q860" s="13"/>
    </row>
    <row r="861" spans="1:17" ht="51" x14ac:dyDescent="0.25">
      <c r="A861" s="30">
        <f t="shared" si="19"/>
        <v>857</v>
      </c>
      <c r="B861" s="13" t="s">
        <v>534</v>
      </c>
      <c r="C861" s="13" t="s">
        <v>2789</v>
      </c>
      <c r="D861" s="13" t="s">
        <v>2790</v>
      </c>
      <c r="E861" s="13" t="s">
        <v>2643</v>
      </c>
      <c r="F861" s="13" t="s">
        <v>3836</v>
      </c>
      <c r="G861" s="25">
        <v>44068</v>
      </c>
      <c r="H861" s="13" t="s">
        <v>2791</v>
      </c>
      <c r="I861" s="13" t="s">
        <v>31</v>
      </c>
      <c r="J861" s="13" t="s">
        <v>29</v>
      </c>
      <c r="K861" s="33" t="s">
        <v>2792</v>
      </c>
      <c r="L861" s="13" t="s">
        <v>31</v>
      </c>
      <c r="M861" s="12" t="s">
        <v>29</v>
      </c>
      <c r="N861" s="16">
        <v>11</v>
      </c>
      <c r="O861" s="13" t="s">
        <v>29</v>
      </c>
      <c r="P861" s="13" t="s">
        <v>29</v>
      </c>
      <c r="Q861" s="13"/>
    </row>
    <row r="862" spans="1:17" ht="51" x14ac:dyDescent="0.25">
      <c r="A862" s="30">
        <f t="shared" si="19"/>
        <v>858</v>
      </c>
      <c r="B862" s="13" t="s">
        <v>534</v>
      </c>
      <c r="C862" s="13" t="s">
        <v>2793</v>
      </c>
      <c r="D862" s="13" t="s">
        <v>2794</v>
      </c>
      <c r="E862" s="13" t="s">
        <v>2643</v>
      </c>
      <c r="F862" s="13" t="s">
        <v>3836</v>
      </c>
      <c r="G862" s="25">
        <v>43539</v>
      </c>
      <c r="H862" s="13" t="s">
        <v>2795</v>
      </c>
      <c r="I862" s="13" t="s">
        <v>31</v>
      </c>
      <c r="J862" s="13" t="s">
        <v>29</v>
      </c>
      <c r="K862" s="33" t="s">
        <v>2796</v>
      </c>
      <c r="L862" s="13" t="s">
        <v>31</v>
      </c>
      <c r="M862" s="12" t="s">
        <v>29</v>
      </c>
      <c r="N862" s="16">
        <v>11</v>
      </c>
      <c r="O862" s="13" t="s">
        <v>29</v>
      </c>
      <c r="P862" s="13" t="s">
        <v>29</v>
      </c>
      <c r="Q862" s="13"/>
    </row>
    <row r="863" spans="1:17" x14ac:dyDescent="0.25">
      <c r="A863" s="30">
        <f t="shared" si="19"/>
        <v>859</v>
      </c>
      <c r="B863" s="13" t="s">
        <v>534</v>
      </c>
      <c r="C863" s="13" t="s">
        <v>2850</v>
      </c>
      <c r="D863" s="13" t="s">
        <v>2851</v>
      </c>
      <c r="E863" s="13" t="s">
        <v>2852</v>
      </c>
      <c r="F863" s="13" t="s">
        <v>3836</v>
      </c>
      <c r="G863" s="25">
        <v>43592</v>
      </c>
      <c r="H863" s="13" t="s">
        <v>2850</v>
      </c>
      <c r="I863" s="13" t="s">
        <v>103</v>
      </c>
      <c r="J863" s="13" t="s">
        <v>29</v>
      </c>
      <c r="K863" s="33" t="s">
        <v>538</v>
      </c>
      <c r="L863" s="13" t="s">
        <v>538</v>
      </c>
      <c r="M863" s="13" t="s">
        <v>538</v>
      </c>
      <c r="N863" s="16">
        <v>1</v>
      </c>
      <c r="O863" s="13" t="s">
        <v>29</v>
      </c>
      <c r="P863" s="13" t="s">
        <v>29</v>
      </c>
      <c r="Q863" s="13" t="s">
        <v>32</v>
      </c>
    </row>
    <row r="864" spans="1:17" x14ac:dyDescent="0.25">
      <c r="A864" s="30">
        <f t="shared" si="19"/>
        <v>860</v>
      </c>
      <c r="B864" s="13" t="s">
        <v>534</v>
      </c>
      <c r="C864" s="13" t="s">
        <v>2913</v>
      </c>
      <c r="D864" s="13" t="s">
        <v>2914</v>
      </c>
      <c r="E864" s="13" t="s">
        <v>2852</v>
      </c>
      <c r="F864" s="13" t="s">
        <v>3836</v>
      </c>
      <c r="G864" s="25">
        <v>43592</v>
      </c>
      <c r="H864" s="13" t="s">
        <v>2648</v>
      </c>
      <c r="I864" s="13" t="s">
        <v>103</v>
      </c>
      <c r="J864" s="13" t="s">
        <v>29</v>
      </c>
      <c r="K864" s="33" t="s">
        <v>2915</v>
      </c>
      <c r="L864" s="13" t="s">
        <v>103</v>
      </c>
      <c r="M864" s="12" t="s">
        <v>29</v>
      </c>
      <c r="N864" s="16">
        <v>4</v>
      </c>
      <c r="O864" s="13" t="s">
        <v>29</v>
      </c>
      <c r="P864" s="13" t="s">
        <v>29</v>
      </c>
      <c r="Q864" s="13" t="s">
        <v>32</v>
      </c>
    </row>
    <row r="865" spans="1:17" x14ac:dyDescent="0.25">
      <c r="A865" s="30">
        <f t="shared" si="19"/>
        <v>861</v>
      </c>
      <c r="B865" s="13" t="s">
        <v>534</v>
      </c>
      <c r="C865" s="13" t="s">
        <v>2643</v>
      </c>
      <c r="D865" s="13" t="s">
        <v>2916</v>
      </c>
      <c r="E865" s="13" t="s">
        <v>2643</v>
      </c>
      <c r="F865" s="13" t="s">
        <v>3836</v>
      </c>
      <c r="G865" s="25">
        <v>43539</v>
      </c>
      <c r="H865" s="13" t="s">
        <v>2643</v>
      </c>
      <c r="I865" s="13" t="s">
        <v>103</v>
      </c>
      <c r="J865" s="13" t="s">
        <v>29</v>
      </c>
      <c r="K865" s="33" t="s">
        <v>2917</v>
      </c>
      <c r="L865" s="13" t="s">
        <v>103</v>
      </c>
      <c r="M865" s="12" t="s">
        <v>29</v>
      </c>
      <c r="N865" s="16">
        <v>3</v>
      </c>
      <c r="O865" s="13" t="s">
        <v>29</v>
      </c>
      <c r="P865" s="13" t="s">
        <v>29</v>
      </c>
      <c r="Q865" s="13" t="s">
        <v>32</v>
      </c>
    </row>
    <row r="866" spans="1:17" ht="63.75" x14ac:dyDescent="0.25">
      <c r="A866" s="30">
        <f t="shared" si="19"/>
        <v>862</v>
      </c>
      <c r="B866" s="13" t="s">
        <v>2636</v>
      </c>
      <c r="C866" s="13" t="s">
        <v>2637</v>
      </c>
      <c r="D866" s="13" t="s">
        <v>2638</v>
      </c>
      <c r="E866" s="13" t="s">
        <v>2639</v>
      </c>
      <c r="F866" s="13" t="s">
        <v>3836</v>
      </c>
      <c r="G866" s="25">
        <v>43535</v>
      </c>
      <c r="H866" s="13" t="s">
        <v>2639</v>
      </c>
      <c r="I866" s="13" t="s">
        <v>31</v>
      </c>
      <c r="J866" s="13" t="s">
        <v>29</v>
      </c>
      <c r="K866" s="33" t="s">
        <v>2640</v>
      </c>
      <c r="L866" s="13" t="s">
        <v>31</v>
      </c>
      <c r="M866" s="12" t="s">
        <v>29</v>
      </c>
      <c r="N866" s="16">
        <v>11</v>
      </c>
      <c r="O866" s="13" t="s">
        <v>29</v>
      </c>
      <c r="P866" s="13" t="s">
        <v>29</v>
      </c>
      <c r="Q866" s="13"/>
    </row>
    <row r="867" spans="1:17" ht="25.5" x14ac:dyDescent="0.25">
      <c r="A867" s="30">
        <f t="shared" si="19"/>
        <v>863</v>
      </c>
      <c r="B867" s="13" t="s">
        <v>2636</v>
      </c>
      <c r="C867" s="13" t="s">
        <v>2684</v>
      </c>
      <c r="D867" s="13" t="s">
        <v>2685</v>
      </c>
      <c r="E867" s="13" t="s">
        <v>2686</v>
      </c>
      <c r="F867" s="13" t="s">
        <v>3836</v>
      </c>
      <c r="G867" s="25">
        <v>43542</v>
      </c>
      <c r="H867" s="13" t="s">
        <v>2687</v>
      </c>
      <c r="I867" s="13" t="s">
        <v>31</v>
      </c>
      <c r="J867" s="13" t="s">
        <v>29</v>
      </c>
      <c r="K867" s="33" t="s">
        <v>2688</v>
      </c>
      <c r="L867" s="13" t="s">
        <v>31</v>
      </c>
      <c r="M867" s="12" t="s">
        <v>29</v>
      </c>
      <c r="N867" s="16">
        <v>5</v>
      </c>
      <c r="O867" s="13" t="s">
        <v>29</v>
      </c>
      <c r="P867" s="13" t="s">
        <v>29</v>
      </c>
      <c r="Q867" s="13"/>
    </row>
    <row r="868" spans="1:17" ht="114.75" x14ac:dyDescent="0.25">
      <c r="A868" s="30">
        <f t="shared" si="19"/>
        <v>864</v>
      </c>
      <c r="B868" s="13" t="s">
        <v>2636</v>
      </c>
      <c r="C868" s="13" t="s">
        <v>2689</v>
      </c>
      <c r="D868" s="13" t="s">
        <v>2690</v>
      </c>
      <c r="E868" s="13" t="s">
        <v>2689</v>
      </c>
      <c r="F868" s="13" t="s">
        <v>3836</v>
      </c>
      <c r="G868" s="25">
        <v>43554</v>
      </c>
      <c r="H868" s="13" t="s">
        <v>2689</v>
      </c>
      <c r="I868" s="13" t="s">
        <v>31</v>
      </c>
      <c r="J868" s="13" t="s">
        <v>29</v>
      </c>
      <c r="K868" s="33" t="s">
        <v>2691</v>
      </c>
      <c r="L868" s="13" t="s">
        <v>31</v>
      </c>
      <c r="M868" s="12" t="s">
        <v>29</v>
      </c>
      <c r="N868" s="16">
        <v>27</v>
      </c>
      <c r="O868" s="13" t="s">
        <v>29</v>
      </c>
      <c r="P868" s="13" t="s">
        <v>29</v>
      </c>
      <c r="Q868" s="13"/>
    </row>
    <row r="869" spans="1:17" ht="114.75" x14ac:dyDescent="0.25">
      <c r="A869" s="30">
        <f t="shared" si="19"/>
        <v>865</v>
      </c>
      <c r="B869" s="13" t="s">
        <v>2636</v>
      </c>
      <c r="C869" s="13" t="s">
        <v>2692</v>
      </c>
      <c r="D869" s="13" t="s">
        <v>2693</v>
      </c>
      <c r="E869" s="13" t="s">
        <v>2639</v>
      </c>
      <c r="F869" s="13" t="s">
        <v>3836</v>
      </c>
      <c r="G869" s="25">
        <v>43535</v>
      </c>
      <c r="H869" s="13" t="s">
        <v>2694</v>
      </c>
      <c r="I869" s="13" t="s">
        <v>31</v>
      </c>
      <c r="J869" s="13" t="s">
        <v>29</v>
      </c>
      <c r="K869" s="33" t="s">
        <v>2695</v>
      </c>
      <c r="L869" s="13" t="s">
        <v>31</v>
      </c>
      <c r="M869" s="12" t="s">
        <v>29</v>
      </c>
      <c r="N869" s="16">
        <v>21</v>
      </c>
      <c r="O869" s="13" t="s">
        <v>29</v>
      </c>
      <c r="P869" s="13" t="s">
        <v>29</v>
      </c>
      <c r="Q869" s="13"/>
    </row>
    <row r="870" spans="1:17" ht="25.5" x14ac:dyDescent="0.25">
      <c r="A870" s="30">
        <f t="shared" si="19"/>
        <v>866</v>
      </c>
      <c r="B870" s="13" t="s">
        <v>2636</v>
      </c>
      <c r="C870" s="13" t="s">
        <v>2696</v>
      </c>
      <c r="D870" s="13" t="s">
        <v>2697</v>
      </c>
      <c r="E870" s="13" t="s">
        <v>2698</v>
      </c>
      <c r="F870" s="13" t="s">
        <v>3836</v>
      </c>
      <c r="G870" s="25">
        <v>43546</v>
      </c>
      <c r="H870" s="13" t="s">
        <v>2699</v>
      </c>
      <c r="I870" s="13" t="s">
        <v>31</v>
      </c>
      <c r="J870" s="13" t="s">
        <v>29</v>
      </c>
      <c r="K870" s="33" t="s">
        <v>2700</v>
      </c>
      <c r="L870" s="13" t="s">
        <v>31</v>
      </c>
      <c r="M870" s="12" t="s">
        <v>29</v>
      </c>
      <c r="N870" s="16">
        <v>9</v>
      </c>
      <c r="O870" s="13" t="s">
        <v>29</v>
      </c>
      <c r="P870" s="13" t="s">
        <v>29</v>
      </c>
      <c r="Q870" s="13"/>
    </row>
    <row r="871" spans="1:17" ht="38.25" x14ac:dyDescent="0.25">
      <c r="A871" s="30">
        <f t="shared" si="19"/>
        <v>867</v>
      </c>
      <c r="B871" s="13" t="s">
        <v>2636</v>
      </c>
      <c r="C871" s="13" t="s">
        <v>2714</v>
      </c>
      <c r="D871" s="13" t="s">
        <v>2715</v>
      </c>
      <c r="E871" s="13" t="s">
        <v>2686</v>
      </c>
      <c r="F871" s="13" t="s">
        <v>3836</v>
      </c>
      <c r="G871" s="25">
        <v>43542</v>
      </c>
      <c r="H871" s="13" t="s">
        <v>2686</v>
      </c>
      <c r="I871" s="13" t="s">
        <v>31</v>
      </c>
      <c r="J871" s="13" t="s">
        <v>29</v>
      </c>
      <c r="K871" s="33" t="s">
        <v>2716</v>
      </c>
      <c r="L871" s="13" t="s">
        <v>31</v>
      </c>
      <c r="M871" s="12" t="s">
        <v>29</v>
      </c>
      <c r="N871" s="16">
        <v>8</v>
      </c>
      <c r="O871" s="13" t="s">
        <v>29</v>
      </c>
      <c r="P871" s="13" t="s">
        <v>29</v>
      </c>
      <c r="Q871" s="13"/>
    </row>
    <row r="872" spans="1:17" ht="25.5" x14ac:dyDescent="0.25">
      <c r="A872" s="30">
        <f t="shared" si="19"/>
        <v>868</v>
      </c>
      <c r="B872" s="13" t="s">
        <v>2636</v>
      </c>
      <c r="C872" s="13" t="s">
        <v>2722</v>
      </c>
      <c r="D872" s="13" t="s">
        <v>2723</v>
      </c>
      <c r="E872" s="13" t="s">
        <v>2636</v>
      </c>
      <c r="F872" s="13" t="s">
        <v>3836</v>
      </c>
      <c r="G872" s="25">
        <v>43546</v>
      </c>
      <c r="H872" s="13" t="s">
        <v>2724</v>
      </c>
      <c r="I872" s="13" t="s">
        <v>31</v>
      </c>
      <c r="J872" s="13" t="s">
        <v>29</v>
      </c>
      <c r="K872" s="33" t="s">
        <v>2725</v>
      </c>
      <c r="L872" s="13" t="s">
        <v>31</v>
      </c>
      <c r="M872" s="12" t="s">
        <v>29</v>
      </c>
      <c r="N872" s="16">
        <v>6</v>
      </c>
      <c r="O872" s="13" t="s">
        <v>29</v>
      </c>
      <c r="P872" s="13" t="s">
        <v>29</v>
      </c>
      <c r="Q872" s="13"/>
    </row>
    <row r="873" spans="1:17" ht="76.5" x14ac:dyDescent="0.25">
      <c r="A873" s="30">
        <f t="shared" si="19"/>
        <v>869</v>
      </c>
      <c r="B873" s="13" t="s">
        <v>2636</v>
      </c>
      <c r="C873" s="13" t="s">
        <v>2726</v>
      </c>
      <c r="D873" s="13" t="s">
        <v>2727</v>
      </c>
      <c r="E873" s="13" t="s">
        <v>2728</v>
      </c>
      <c r="F873" s="13" t="s">
        <v>3836</v>
      </c>
      <c r="G873" s="25">
        <v>43636</v>
      </c>
      <c r="H873" s="13" t="s">
        <v>2728</v>
      </c>
      <c r="I873" s="13" t="s">
        <v>31</v>
      </c>
      <c r="J873" s="13" t="s">
        <v>29</v>
      </c>
      <c r="K873" s="33" t="s">
        <v>2729</v>
      </c>
      <c r="L873" s="13" t="s">
        <v>31</v>
      </c>
      <c r="M873" s="12" t="s">
        <v>29</v>
      </c>
      <c r="N873" s="16">
        <v>15</v>
      </c>
      <c r="O873" s="13" t="s">
        <v>29</v>
      </c>
      <c r="P873" s="13" t="s">
        <v>29</v>
      </c>
      <c r="Q873" s="13"/>
    </row>
    <row r="874" spans="1:17" ht="63.75" x14ac:dyDescent="0.25">
      <c r="A874" s="30">
        <f t="shared" si="19"/>
        <v>870</v>
      </c>
      <c r="B874" s="13" t="s">
        <v>2636</v>
      </c>
      <c r="C874" s="13" t="s">
        <v>2739</v>
      </c>
      <c r="D874" s="13" t="s">
        <v>2740</v>
      </c>
      <c r="E874" s="13" t="s">
        <v>2741</v>
      </c>
      <c r="F874" s="13" t="s">
        <v>3836</v>
      </c>
      <c r="G874" s="25">
        <v>43546</v>
      </c>
      <c r="H874" s="13" t="s">
        <v>2741</v>
      </c>
      <c r="I874" s="13" t="s">
        <v>31</v>
      </c>
      <c r="J874" s="13" t="s">
        <v>29</v>
      </c>
      <c r="K874" s="33" t="s">
        <v>2742</v>
      </c>
      <c r="L874" s="13" t="s">
        <v>31</v>
      </c>
      <c r="M874" s="12" t="s">
        <v>29</v>
      </c>
      <c r="N874" s="16">
        <v>16</v>
      </c>
      <c r="O874" s="13" t="s">
        <v>29</v>
      </c>
      <c r="P874" s="13" t="s">
        <v>29</v>
      </c>
      <c r="Q874" s="13"/>
    </row>
    <row r="875" spans="1:17" ht="25.5" x14ac:dyDescent="0.25">
      <c r="A875" s="30">
        <f t="shared" si="19"/>
        <v>871</v>
      </c>
      <c r="B875" s="13" t="s">
        <v>2636</v>
      </c>
      <c r="C875" s="13" t="s">
        <v>2781</v>
      </c>
      <c r="D875" s="13" t="s">
        <v>2782</v>
      </c>
      <c r="E875" s="13" t="s">
        <v>684</v>
      </c>
      <c r="F875" s="13" t="s">
        <v>3836</v>
      </c>
      <c r="G875" s="25">
        <v>43987</v>
      </c>
      <c r="H875" s="13" t="s">
        <v>2783</v>
      </c>
      <c r="I875" s="13" t="s">
        <v>31</v>
      </c>
      <c r="J875" s="13" t="s">
        <v>29</v>
      </c>
      <c r="K875" s="33" t="s">
        <v>2784</v>
      </c>
      <c r="L875" s="13" t="s">
        <v>31</v>
      </c>
      <c r="M875" s="12" t="s">
        <v>29</v>
      </c>
      <c r="N875" s="16">
        <v>6</v>
      </c>
      <c r="O875" s="13" t="s">
        <v>29</v>
      </c>
      <c r="P875" s="13" t="s">
        <v>29</v>
      </c>
      <c r="Q875" s="13"/>
    </row>
    <row r="876" spans="1:17" ht="38.25" x14ac:dyDescent="0.25">
      <c r="A876" s="30">
        <f t="shared" si="19"/>
        <v>872</v>
      </c>
      <c r="B876" s="13" t="s">
        <v>2636</v>
      </c>
      <c r="C876" s="13" t="s">
        <v>2785</v>
      </c>
      <c r="D876" s="13" t="s">
        <v>2786</v>
      </c>
      <c r="E876" s="13" t="s">
        <v>684</v>
      </c>
      <c r="F876" s="13" t="s">
        <v>3836</v>
      </c>
      <c r="G876" s="25">
        <v>43542</v>
      </c>
      <c r="H876" s="13" t="s">
        <v>2787</v>
      </c>
      <c r="I876" s="13" t="s">
        <v>31</v>
      </c>
      <c r="J876" s="13" t="s">
        <v>29</v>
      </c>
      <c r="K876" s="33" t="s">
        <v>2788</v>
      </c>
      <c r="L876" s="13" t="s">
        <v>31</v>
      </c>
      <c r="M876" s="12" t="s">
        <v>29</v>
      </c>
      <c r="N876" s="16">
        <v>8</v>
      </c>
      <c r="O876" s="13" t="s">
        <v>29</v>
      </c>
      <c r="P876" s="13" t="s">
        <v>29</v>
      </c>
      <c r="Q876" s="13"/>
    </row>
    <row r="877" spans="1:17" ht="38.25" x14ac:dyDescent="0.25">
      <c r="A877" s="30">
        <f t="shared" si="19"/>
        <v>873</v>
      </c>
      <c r="B877" s="13" t="s">
        <v>2636</v>
      </c>
      <c r="C877" s="13" t="s">
        <v>2797</v>
      </c>
      <c r="D877" s="13" t="s">
        <v>2798</v>
      </c>
      <c r="E877" s="13" t="s">
        <v>684</v>
      </c>
      <c r="F877" s="13" t="s">
        <v>3836</v>
      </c>
      <c r="G877" s="25">
        <v>43546</v>
      </c>
      <c r="H877" s="13" t="s">
        <v>2799</v>
      </c>
      <c r="I877" s="13" t="s">
        <v>31</v>
      </c>
      <c r="J877" s="13" t="s">
        <v>29</v>
      </c>
      <c r="K877" s="33" t="s">
        <v>2800</v>
      </c>
      <c r="L877" s="13" t="s">
        <v>31</v>
      </c>
      <c r="M877" s="12" t="s">
        <v>29</v>
      </c>
      <c r="N877" s="16">
        <v>9</v>
      </c>
      <c r="O877" s="13" t="s">
        <v>29</v>
      </c>
      <c r="P877" s="13" t="s">
        <v>29</v>
      </c>
      <c r="Q877" s="13"/>
    </row>
    <row r="878" spans="1:17" ht="89.25" x14ac:dyDescent="0.25">
      <c r="A878" s="30">
        <f t="shared" si="19"/>
        <v>874</v>
      </c>
      <c r="B878" s="13" t="s">
        <v>2636</v>
      </c>
      <c r="C878" s="13" t="s">
        <v>2801</v>
      </c>
      <c r="D878" s="13" t="s">
        <v>2802</v>
      </c>
      <c r="E878" s="13" t="s">
        <v>2636</v>
      </c>
      <c r="F878" s="13" t="s">
        <v>3836</v>
      </c>
      <c r="G878" s="25">
        <v>43557</v>
      </c>
      <c r="H878" s="13" t="s">
        <v>2803</v>
      </c>
      <c r="I878" s="13" t="s">
        <v>31</v>
      </c>
      <c r="J878" s="13" t="s">
        <v>29</v>
      </c>
      <c r="K878" s="33" t="s">
        <v>2804</v>
      </c>
      <c r="L878" s="13" t="s">
        <v>31</v>
      </c>
      <c r="M878" s="12" t="s">
        <v>29</v>
      </c>
      <c r="N878" s="16">
        <v>22</v>
      </c>
      <c r="O878" s="13" t="s">
        <v>29</v>
      </c>
      <c r="P878" s="13" t="s">
        <v>29</v>
      </c>
      <c r="Q878" s="13"/>
    </row>
    <row r="879" spans="1:17" ht="63.75" x14ac:dyDescent="0.25">
      <c r="A879" s="30">
        <f t="shared" si="19"/>
        <v>875</v>
      </c>
      <c r="B879" s="13" t="s">
        <v>2636</v>
      </c>
      <c r="C879" s="13" t="s">
        <v>2805</v>
      </c>
      <c r="D879" s="13" t="s">
        <v>2806</v>
      </c>
      <c r="E879" s="13" t="s">
        <v>2807</v>
      </c>
      <c r="F879" s="13" t="s">
        <v>3836</v>
      </c>
      <c r="G879" s="25">
        <v>43546</v>
      </c>
      <c r="H879" s="13" t="s">
        <v>2808</v>
      </c>
      <c r="I879" s="13" t="s">
        <v>31</v>
      </c>
      <c r="J879" s="13" t="s">
        <v>29</v>
      </c>
      <c r="K879" s="33" t="s">
        <v>2809</v>
      </c>
      <c r="L879" s="13" t="s">
        <v>31</v>
      </c>
      <c r="M879" s="12" t="s">
        <v>29</v>
      </c>
      <c r="N879" s="16">
        <v>12</v>
      </c>
      <c r="O879" s="13" t="s">
        <v>29</v>
      </c>
      <c r="P879" s="13" t="s">
        <v>29</v>
      </c>
      <c r="Q879" s="13"/>
    </row>
    <row r="880" spans="1:17" ht="63.75" x14ac:dyDescent="0.25">
      <c r="A880" s="30">
        <f t="shared" si="19"/>
        <v>876</v>
      </c>
      <c r="B880" s="13" t="s">
        <v>2636</v>
      </c>
      <c r="C880" s="13" t="s">
        <v>2810</v>
      </c>
      <c r="D880" s="13" t="s">
        <v>2811</v>
      </c>
      <c r="E880" s="13" t="s">
        <v>2636</v>
      </c>
      <c r="F880" s="13" t="s">
        <v>3836</v>
      </c>
      <c r="G880" s="25">
        <v>43557</v>
      </c>
      <c r="H880" s="13" t="s">
        <v>2812</v>
      </c>
      <c r="I880" s="13" t="s">
        <v>31</v>
      </c>
      <c r="J880" s="13" t="s">
        <v>29</v>
      </c>
      <c r="K880" s="33" t="s">
        <v>2813</v>
      </c>
      <c r="L880" s="13" t="s">
        <v>31</v>
      </c>
      <c r="M880" s="12" t="s">
        <v>29</v>
      </c>
      <c r="N880" s="16">
        <v>12</v>
      </c>
      <c r="O880" s="13" t="s">
        <v>29</v>
      </c>
      <c r="P880" s="13" t="s">
        <v>29</v>
      </c>
      <c r="Q880" s="13"/>
    </row>
    <row r="881" spans="1:17" ht="25.5" x14ac:dyDescent="0.25">
      <c r="A881" s="30">
        <f t="shared" si="19"/>
        <v>877</v>
      </c>
      <c r="B881" s="13" t="s">
        <v>2636</v>
      </c>
      <c r="C881" s="13" t="s">
        <v>684</v>
      </c>
      <c r="D881" s="13" t="s">
        <v>2918</v>
      </c>
      <c r="E881" s="13" t="s">
        <v>2636</v>
      </c>
      <c r="F881" s="13" t="s">
        <v>3836</v>
      </c>
      <c r="G881" s="25">
        <v>43586</v>
      </c>
      <c r="H881" s="13" t="s">
        <v>684</v>
      </c>
      <c r="I881" s="13" t="s">
        <v>103</v>
      </c>
      <c r="J881" s="13" t="s">
        <v>29</v>
      </c>
      <c r="K881" s="33" t="s">
        <v>2919</v>
      </c>
      <c r="L881" s="13" t="s">
        <v>103</v>
      </c>
      <c r="M881" s="12" t="s">
        <v>29</v>
      </c>
      <c r="N881" s="16">
        <v>7</v>
      </c>
      <c r="O881" s="13" t="s">
        <v>29</v>
      </c>
      <c r="P881" s="13" t="s">
        <v>29</v>
      </c>
      <c r="Q881" s="13" t="s">
        <v>32</v>
      </c>
    </row>
    <row r="882" spans="1:17" x14ac:dyDescent="0.25">
      <c r="A882" s="30">
        <f t="shared" si="19"/>
        <v>878</v>
      </c>
      <c r="B882" s="13" t="s">
        <v>2636</v>
      </c>
      <c r="C882" s="13" t="s">
        <v>2636</v>
      </c>
      <c r="D882" s="13" t="s">
        <v>2923</v>
      </c>
      <c r="E882" s="13" t="s">
        <v>2636</v>
      </c>
      <c r="F882" s="13" t="s">
        <v>3836</v>
      </c>
      <c r="G882" s="25">
        <v>43636</v>
      </c>
      <c r="H882" s="13" t="s">
        <v>2636</v>
      </c>
      <c r="I882" s="13" t="s">
        <v>103</v>
      </c>
      <c r="J882" s="13" t="s">
        <v>29</v>
      </c>
      <c r="K882" s="33" t="s">
        <v>538</v>
      </c>
      <c r="L882" s="13" t="s">
        <v>538</v>
      </c>
      <c r="M882" s="13" t="s">
        <v>538</v>
      </c>
      <c r="N882" s="16">
        <v>1</v>
      </c>
      <c r="O882" s="13" t="s">
        <v>29</v>
      </c>
      <c r="P882" s="13" t="s">
        <v>29</v>
      </c>
      <c r="Q882" s="13" t="s">
        <v>32</v>
      </c>
    </row>
    <row r="883" spans="1:17" ht="63.75" x14ac:dyDescent="0.25">
      <c r="A883" s="30">
        <f t="shared" si="19"/>
        <v>879</v>
      </c>
      <c r="B883" s="13" t="s">
        <v>2630</v>
      </c>
      <c r="C883" s="13" t="s">
        <v>2631</v>
      </c>
      <c r="D883" s="13" t="s">
        <v>2632</v>
      </c>
      <c r="E883" s="13" t="s">
        <v>2633</v>
      </c>
      <c r="F883" s="13" t="s">
        <v>3836</v>
      </c>
      <c r="G883" s="25">
        <v>43521</v>
      </c>
      <c r="H883" s="13" t="s">
        <v>2634</v>
      </c>
      <c r="I883" s="13" t="s">
        <v>31</v>
      </c>
      <c r="J883" s="13" t="s">
        <v>29</v>
      </c>
      <c r="K883" s="33" t="s">
        <v>2635</v>
      </c>
      <c r="L883" s="13" t="s">
        <v>31</v>
      </c>
      <c r="M883" s="12" t="s">
        <v>29</v>
      </c>
      <c r="N883" s="16">
        <v>14</v>
      </c>
      <c r="O883" s="13" t="s">
        <v>29</v>
      </c>
      <c r="P883" s="13" t="s">
        <v>29</v>
      </c>
      <c r="Q883" s="13"/>
    </row>
    <row r="884" spans="1:17" ht="51" x14ac:dyDescent="0.25">
      <c r="A884" s="30">
        <f t="shared" si="19"/>
        <v>880</v>
      </c>
      <c r="B884" s="13" t="s">
        <v>2630</v>
      </c>
      <c r="C884" s="13" t="s">
        <v>2650</v>
      </c>
      <c r="D884" s="13" t="s">
        <v>2651</v>
      </c>
      <c r="E884" s="13" t="s">
        <v>2633</v>
      </c>
      <c r="F884" s="13" t="s">
        <v>3836</v>
      </c>
      <c r="G884" s="25">
        <v>43544</v>
      </c>
      <c r="H884" s="13" t="s">
        <v>2652</v>
      </c>
      <c r="I884" s="13" t="s">
        <v>31</v>
      </c>
      <c r="J884" s="13" t="s">
        <v>29</v>
      </c>
      <c r="K884" s="33" t="s">
        <v>2653</v>
      </c>
      <c r="L884" s="13" t="s">
        <v>31</v>
      </c>
      <c r="M884" s="12" t="s">
        <v>29</v>
      </c>
      <c r="N884" s="16">
        <v>10</v>
      </c>
      <c r="O884" s="13" t="s">
        <v>29</v>
      </c>
      <c r="P884" s="13" t="s">
        <v>29</v>
      </c>
      <c r="Q884" s="13"/>
    </row>
    <row r="885" spans="1:17" ht="38.25" x14ac:dyDescent="0.25">
      <c r="A885" s="30">
        <f t="shared" si="19"/>
        <v>881</v>
      </c>
      <c r="B885" s="13" t="s">
        <v>2630</v>
      </c>
      <c r="C885" s="13" t="s">
        <v>2659</v>
      </c>
      <c r="D885" s="13" t="s">
        <v>2660</v>
      </c>
      <c r="E885" s="13" t="s">
        <v>2661</v>
      </c>
      <c r="F885" s="13" t="s">
        <v>3836</v>
      </c>
      <c r="G885" s="25">
        <v>43521</v>
      </c>
      <c r="H885" s="13" t="s">
        <v>2661</v>
      </c>
      <c r="I885" s="13" t="s">
        <v>31</v>
      </c>
      <c r="J885" s="13" t="s">
        <v>29</v>
      </c>
      <c r="K885" s="33" t="s">
        <v>2662</v>
      </c>
      <c r="L885" s="13" t="s">
        <v>31</v>
      </c>
      <c r="M885" s="12" t="s">
        <v>29</v>
      </c>
      <c r="N885" s="16">
        <v>10</v>
      </c>
      <c r="O885" s="13" t="s">
        <v>29</v>
      </c>
      <c r="P885" s="13" t="s">
        <v>29</v>
      </c>
      <c r="Q885" s="13"/>
    </row>
    <row r="886" spans="1:17" x14ac:dyDescent="0.25">
      <c r="A886" s="30">
        <f t="shared" si="19"/>
        <v>882</v>
      </c>
      <c r="B886" s="13" t="s">
        <v>2630</v>
      </c>
      <c r="C886" s="13" t="s">
        <v>2701</v>
      </c>
      <c r="D886" s="13" t="s">
        <v>2702</v>
      </c>
      <c r="E886" s="13" t="s">
        <v>2661</v>
      </c>
      <c r="F886" s="13" t="s">
        <v>3836</v>
      </c>
      <c r="G886" s="25">
        <v>43521</v>
      </c>
      <c r="H886" s="13" t="s">
        <v>2703</v>
      </c>
      <c r="I886" s="13" t="s">
        <v>31</v>
      </c>
      <c r="J886" s="13" t="s">
        <v>29</v>
      </c>
      <c r="K886" s="33" t="s">
        <v>2704</v>
      </c>
      <c r="L886" s="13" t="s">
        <v>31</v>
      </c>
      <c r="M886" s="12" t="s">
        <v>29</v>
      </c>
      <c r="N886" s="16">
        <v>4</v>
      </c>
      <c r="O886" s="13" t="s">
        <v>29</v>
      </c>
      <c r="P886" s="13" t="s">
        <v>29</v>
      </c>
      <c r="Q886" s="13"/>
    </row>
    <row r="887" spans="1:17" ht="25.5" x14ac:dyDescent="0.25">
      <c r="A887" s="30">
        <f t="shared" si="19"/>
        <v>883</v>
      </c>
      <c r="B887" s="13" t="s">
        <v>2630</v>
      </c>
      <c r="C887" s="13" t="s">
        <v>2710</v>
      </c>
      <c r="D887" s="13" t="s">
        <v>2711</v>
      </c>
      <c r="E887" s="13" t="s">
        <v>2633</v>
      </c>
      <c r="F887" s="13" t="s">
        <v>3836</v>
      </c>
      <c r="G887" s="25">
        <v>43521</v>
      </c>
      <c r="H887" s="13" t="s">
        <v>2712</v>
      </c>
      <c r="I887" s="13" t="s">
        <v>31</v>
      </c>
      <c r="J887" s="13" t="s">
        <v>29</v>
      </c>
      <c r="K887" s="33" t="s">
        <v>2713</v>
      </c>
      <c r="L887" s="13" t="s">
        <v>31</v>
      </c>
      <c r="M887" s="12" t="s">
        <v>29</v>
      </c>
      <c r="N887" s="16">
        <v>6</v>
      </c>
      <c r="O887" s="13" t="s">
        <v>29</v>
      </c>
      <c r="P887" s="13" t="s">
        <v>29</v>
      </c>
      <c r="Q887" s="13"/>
    </row>
    <row r="888" spans="1:17" ht="51" x14ac:dyDescent="0.25">
      <c r="A888" s="30">
        <f t="shared" si="19"/>
        <v>884</v>
      </c>
      <c r="B888" s="13" t="s">
        <v>2630</v>
      </c>
      <c r="C888" s="13" t="s">
        <v>2730</v>
      </c>
      <c r="D888" s="13" t="s">
        <v>2731</v>
      </c>
      <c r="E888" s="13" t="s">
        <v>2633</v>
      </c>
      <c r="F888" s="13" t="s">
        <v>3836</v>
      </c>
      <c r="G888" s="25">
        <v>43521</v>
      </c>
      <c r="H888" s="13" t="s">
        <v>2732</v>
      </c>
      <c r="I888" s="13" t="s">
        <v>31</v>
      </c>
      <c r="J888" s="13" t="s">
        <v>29</v>
      </c>
      <c r="K888" s="33" t="s">
        <v>2733</v>
      </c>
      <c r="L888" s="13" t="s">
        <v>31</v>
      </c>
      <c r="M888" s="12" t="s">
        <v>29</v>
      </c>
      <c r="N888" s="16">
        <v>13</v>
      </c>
      <c r="O888" s="13" t="s">
        <v>29</v>
      </c>
      <c r="P888" s="13" t="s">
        <v>29</v>
      </c>
      <c r="Q888" s="13"/>
    </row>
    <row r="889" spans="1:17" x14ac:dyDescent="0.25">
      <c r="A889" s="30">
        <f t="shared" si="19"/>
        <v>885</v>
      </c>
      <c r="B889" s="13" t="s">
        <v>2630</v>
      </c>
      <c r="C889" s="13" t="s">
        <v>2743</v>
      </c>
      <c r="D889" s="13" t="s">
        <v>2744</v>
      </c>
      <c r="E889" s="13" t="s">
        <v>2630</v>
      </c>
      <c r="F889" s="13" t="s">
        <v>3836</v>
      </c>
      <c r="G889" s="25">
        <v>43530</v>
      </c>
      <c r="H889" s="13" t="s">
        <v>2745</v>
      </c>
      <c r="I889" s="13" t="s">
        <v>31</v>
      </c>
      <c r="J889" s="13" t="s">
        <v>29</v>
      </c>
      <c r="K889" s="33" t="s">
        <v>2746</v>
      </c>
      <c r="L889" s="13" t="s">
        <v>31</v>
      </c>
      <c r="M889" s="12" t="s">
        <v>29</v>
      </c>
      <c r="N889" s="16">
        <v>4</v>
      </c>
      <c r="O889" s="13" t="s">
        <v>29</v>
      </c>
      <c r="P889" s="13" t="s">
        <v>29</v>
      </c>
      <c r="Q889" s="13"/>
    </row>
    <row r="890" spans="1:17" ht="25.5" x14ac:dyDescent="0.25">
      <c r="A890" s="30">
        <f t="shared" si="19"/>
        <v>886</v>
      </c>
      <c r="B890" s="13" t="s">
        <v>2630</v>
      </c>
      <c r="C890" s="13" t="s">
        <v>2747</v>
      </c>
      <c r="D890" s="13" t="s">
        <v>2748</v>
      </c>
      <c r="E890" s="13" t="s">
        <v>2749</v>
      </c>
      <c r="F890" s="13" t="s">
        <v>3836</v>
      </c>
      <c r="G890" s="25">
        <v>43544</v>
      </c>
      <c r="H890" s="13" t="s">
        <v>2750</v>
      </c>
      <c r="I890" s="13" t="s">
        <v>31</v>
      </c>
      <c r="J890" s="13" t="s">
        <v>29</v>
      </c>
      <c r="K890" s="33" t="s">
        <v>2751</v>
      </c>
      <c r="L890" s="13" t="s">
        <v>31</v>
      </c>
      <c r="M890" s="12" t="s">
        <v>29</v>
      </c>
      <c r="N890" s="16">
        <v>4</v>
      </c>
      <c r="O890" s="13" t="s">
        <v>29</v>
      </c>
      <c r="P890" s="13" t="s">
        <v>29</v>
      </c>
      <c r="Q890" s="13"/>
    </row>
    <row r="891" spans="1:17" ht="51" x14ac:dyDescent="0.25">
      <c r="A891" s="30">
        <f t="shared" si="19"/>
        <v>887</v>
      </c>
      <c r="B891" s="13" t="s">
        <v>2630</v>
      </c>
      <c r="C891" s="13" t="s">
        <v>2752</v>
      </c>
      <c r="D891" s="13" t="s">
        <v>2753</v>
      </c>
      <c r="E891" s="13" t="s">
        <v>2630</v>
      </c>
      <c r="F891" s="13" t="s">
        <v>3836</v>
      </c>
      <c r="G891" s="25">
        <v>43544</v>
      </c>
      <c r="H891" s="13" t="s">
        <v>2754</v>
      </c>
      <c r="I891" s="13" t="s">
        <v>31</v>
      </c>
      <c r="J891" s="13" t="s">
        <v>29</v>
      </c>
      <c r="K891" s="33" t="s">
        <v>2755</v>
      </c>
      <c r="L891" s="13" t="s">
        <v>31</v>
      </c>
      <c r="M891" s="12" t="s">
        <v>29</v>
      </c>
      <c r="N891" s="16">
        <v>11</v>
      </c>
      <c r="O891" s="13" t="s">
        <v>29</v>
      </c>
      <c r="P891" s="13" t="s">
        <v>29</v>
      </c>
      <c r="Q891" s="13"/>
    </row>
    <row r="892" spans="1:17" ht="51" x14ac:dyDescent="0.25">
      <c r="A892" s="30">
        <f t="shared" si="19"/>
        <v>888</v>
      </c>
      <c r="B892" s="13" t="s">
        <v>2630</v>
      </c>
      <c r="C892" s="13" t="s">
        <v>2756</v>
      </c>
      <c r="D892" s="13" t="s">
        <v>2757</v>
      </c>
      <c r="E892" s="13" t="s">
        <v>2661</v>
      </c>
      <c r="F892" s="13" t="s">
        <v>3836</v>
      </c>
      <c r="G892" s="25">
        <v>44030</v>
      </c>
      <c r="H892" s="13" t="s">
        <v>2758</v>
      </c>
      <c r="I892" s="13" t="s">
        <v>31</v>
      </c>
      <c r="J892" s="13" t="s">
        <v>29</v>
      </c>
      <c r="K892" s="33" t="s">
        <v>2759</v>
      </c>
      <c r="L892" s="13" t="s">
        <v>31</v>
      </c>
      <c r="M892" s="12" t="s">
        <v>29</v>
      </c>
      <c r="N892" s="16">
        <v>11</v>
      </c>
      <c r="O892" s="13" t="s">
        <v>29</v>
      </c>
      <c r="P892" s="13" t="s">
        <v>29</v>
      </c>
      <c r="Q892" s="13"/>
    </row>
    <row r="893" spans="1:17" ht="51" x14ac:dyDescent="0.25">
      <c r="A893" s="30">
        <f t="shared" si="19"/>
        <v>889</v>
      </c>
      <c r="B893" s="13" t="s">
        <v>2630</v>
      </c>
      <c r="C893" s="13" t="s">
        <v>2760</v>
      </c>
      <c r="D893" s="13" t="s">
        <v>2761</v>
      </c>
      <c r="E893" s="13" t="s">
        <v>2630</v>
      </c>
      <c r="F893" s="13" t="s">
        <v>3836</v>
      </c>
      <c r="G893" s="25">
        <v>43544</v>
      </c>
      <c r="H893" s="13" t="s">
        <v>2762</v>
      </c>
      <c r="I893" s="13" t="s">
        <v>31</v>
      </c>
      <c r="J893" s="13" t="s">
        <v>29</v>
      </c>
      <c r="K893" s="33" t="s">
        <v>2763</v>
      </c>
      <c r="L893" s="13" t="s">
        <v>31</v>
      </c>
      <c r="M893" s="12" t="s">
        <v>29</v>
      </c>
      <c r="N893" s="16">
        <v>11</v>
      </c>
      <c r="O893" s="13" t="s">
        <v>29</v>
      </c>
      <c r="P893" s="13" t="s">
        <v>29</v>
      </c>
      <c r="Q893" s="13"/>
    </row>
    <row r="894" spans="1:17" ht="51" x14ac:dyDescent="0.25">
      <c r="A894" s="30">
        <f t="shared" si="19"/>
        <v>890</v>
      </c>
      <c r="B894" s="13" t="s">
        <v>2630</v>
      </c>
      <c r="C894" s="13" t="s">
        <v>2764</v>
      </c>
      <c r="D894" s="13" t="s">
        <v>2765</v>
      </c>
      <c r="E894" s="13" t="s">
        <v>2661</v>
      </c>
      <c r="F894" s="13" t="s">
        <v>3836</v>
      </c>
      <c r="G894" s="25">
        <v>43987</v>
      </c>
      <c r="H894" s="13" t="s">
        <v>2766</v>
      </c>
      <c r="I894" s="13" t="s">
        <v>31</v>
      </c>
      <c r="J894" s="13" t="s">
        <v>29</v>
      </c>
      <c r="K894" s="33" t="s">
        <v>2767</v>
      </c>
      <c r="L894" s="13" t="s">
        <v>31</v>
      </c>
      <c r="M894" s="12" t="s">
        <v>29</v>
      </c>
      <c r="N894" s="16">
        <v>11</v>
      </c>
      <c r="O894" s="13" t="s">
        <v>29</v>
      </c>
      <c r="P894" s="13" t="s">
        <v>29</v>
      </c>
      <c r="Q894" s="13"/>
    </row>
    <row r="895" spans="1:17" ht="51" x14ac:dyDescent="0.25">
      <c r="A895" s="30">
        <f t="shared" si="19"/>
        <v>891</v>
      </c>
      <c r="B895" s="13" t="s">
        <v>2630</v>
      </c>
      <c r="C895" s="13" t="s">
        <v>2768</v>
      </c>
      <c r="D895" s="13" t="s">
        <v>2769</v>
      </c>
      <c r="E895" s="13" t="s">
        <v>2749</v>
      </c>
      <c r="F895" s="13" t="s">
        <v>3836</v>
      </c>
      <c r="G895" s="25">
        <v>43544</v>
      </c>
      <c r="H895" s="13" t="s">
        <v>2770</v>
      </c>
      <c r="I895" s="13" t="s">
        <v>31</v>
      </c>
      <c r="J895" s="13" t="s">
        <v>29</v>
      </c>
      <c r="K895" s="33" t="s">
        <v>2771</v>
      </c>
      <c r="L895" s="13" t="s">
        <v>31</v>
      </c>
      <c r="M895" s="12" t="s">
        <v>29</v>
      </c>
      <c r="N895" s="16">
        <v>11</v>
      </c>
      <c r="O895" s="13" t="s">
        <v>29</v>
      </c>
      <c r="P895" s="13" t="s">
        <v>29</v>
      </c>
      <c r="Q895" s="13"/>
    </row>
    <row r="896" spans="1:17" ht="63.75" x14ac:dyDescent="0.25">
      <c r="A896" s="30">
        <f t="shared" si="19"/>
        <v>892</v>
      </c>
      <c r="B896" s="13" t="s">
        <v>2630</v>
      </c>
      <c r="C896" s="13" t="s">
        <v>2814</v>
      </c>
      <c r="D896" s="13" t="s">
        <v>2815</v>
      </c>
      <c r="E896" s="13" t="s">
        <v>2630</v>
      </c>
      <c r="F896" s="13" t="s">
        <v>3836</v>
      </c>
      <c r="G896" s="28">
        <v>44142</v>
      </c>
      <c r="H896" s="13" t="s">
        <v>2814</v>
      </c>
      <c r="I896" s="13" t="s">
        <v>31</v>
      </c>
      <c r="J896" s="13" t="s">
        <v>29</v>
      </c>
      <c r="K896" s="33" t="s">
        <v>2816</v>
      </c>
      <c r="L896" s="13" t="s">
        <v>31</v>
      </c>
      <c r="M896" s="12" t="s">
        <v>29</v>
      </c>
      <c r="N896" s="16">
        <v>10</v>
      </c>
      <c r="O896" s="13" t="s">
        <v>29</v>
      </c>
      <c r="P896" s="13" t="s">
        <v>29</v>
      </c>
      <c r="Q896" s="13"/>
    </row>
    <row r="897" spans="1:17" ht="38.25" x14ac:dyDescent="0.25">
      <c r="A897" s="30">
        <f t="shared" si="19"/>
        <v>893</v>
      </c>
      <c r="B897" s="13" t="s">
        <v>2630</v>
      </c>
      <c r="C897" s="13" t="s">
        <v>2821</v>
      </c>
      <c r="D897" s="13" t="s">
        <v>2822</v>
      </c>
      <c r="E897" s="13" t="s">
        <v>2749</v>
      </c>
      <c r="F897" s="13" t="s">
        <v>3836</v>
      </c>
      <c r="G897" s="28">
        <v>44145</v>
      </c>
      <c r="H897" s="13" t="s">
        <v>2821</v>
      </c>
      <c r="I897" s="13" t="s">
        <v>31</v>
      </c>
      <c r="J897" s="13" t="s">
        <v>29</v>
      </c>
      <c r="K897" s="33" t="s">
        <v>2823</v>
      </c>
      <c r="L897" s="13" t="s">
        <v>31</v>
      </c>
      <c r="M897" s="12" t="s">
        <v>29</v>
      </c>
      <c r="N897" s="16">
        <v>10</v>
      </c>
      <c r="O897" s="13" t="s">
        <v>29</v>
      </c>
      <c r="P897" s="13" t="s">
        <v>29</v>
      </c>
      <c r="Q897" s="13"/>
    </row>
    <row r="898" spans="1:17" ht="25.5" x14ac:dyDescent="0.25">
      <c r="A898" s="30">
        <f t="shared" si="19"/>
        <v>894</v>
      </c>
      <c r="B898" s="13" t="s">
        <v>2630</v>
      </c>
      <c r="C898" s="13" t="s">
        <v>2630</v>
      </c>
      <c r="D898" s="13" t="s">
        <v>2848</v>
      </c>
      <c r="E898" s="13" t="s">
        <v>2630</v>
      </c>
      <c r="F898" s="13" t="s">
        <v>3836</v>
      </c>
      <c r="G898" s="25">
        <v>43571</v>
      </c>
      <c r="H898" s="13" t="s">
        <v>2630</v>
      </c>
      <c r="I898" s="13" t="s">
        <v>103</v>
      </c>
      <c r="J898" s="13" t="s">
        <v>29</v>
      </c>
      <c r="K898" s="33" t="s">
        <v>2849</v>
      </c>
      <c r="L898" s="13" t="s">
        <v>103</v>
      </c>
      <c r="M898" s="12" t="s">
        <v>29</v>
      </c>
      <c r="N898" s="16">
        <v>6</v>
      </c>
      <c r="O898" s="13" t="s">
        <v>29</v>
      </c>
      <c r="P898" s="13" t="s">
        <v>29</v>
      </c>
      <c r="Q898" s="13" t="s">
        <v>32</v>
      </c>
    </row>
    <row r="899" spans="1:17" x14ac:dyDescent="0.25">
      <c r="A899" s="30">
        <f t="shared" si="19"/>
        <v>895</v>
      </c>
      <c r="B899" s="13" t="s">
        <v>2630</v>
      </c>
      <c r="C899" s="13" t="s">
        <v>2927</v>
      </c>
      <c r="D899" s="13" t="s">
        <v>2928</v>
      </c>
      <c r="E899" s="13" t="s">
        <v>2633</v>
      </c>
      <c r="F899" s="13" t="s">
        <v>3836</v>
      </c>
      <c r="G899" s="25">
        <v>43521</v>
      </c>
      <c r="H899" s="13" t="s">
        <v>2633</v>
      </c>
      <c r="I899" s="13" t="s">
        <v>103</v>
      </c>
      <c r="J899" s="13" t="s">
        <v>29</v>
      </c>
      <c r="K899" s="33" t="s">
        <v>538</v>
      </c>
      <c r="L899" s="13" t="s">
        <v>538</v>
      </c>
      <c r="M899" s="13" t="s">
        <v>538</v>
      </c>
      <c r="N899" s="16">
        <v>1</v>
      </c>
      <c r="O899" s="13" t="s">
        <v>29</v>
      </c>
      <c r="P899" s="13" t="s">
        <v>29</v>
      </c>
      <c r="Q899" s="13" t="s">
        <v>32</v>
      </c>
    </row>
    <row r="900" spans="1:17" x14ac:dyDescent="0.25">
      <c r="A900" s="30">
        <f t="shared" si="19"/>
        <v>896</v>
      </c>
      <c r="B900" s="15" t="s">
        <v>102</v>
      </c>
      <c r="C900" s="13" t="s">
        <v>2705</v>
      </c>
      <c r="D900" s="13" t="s">
        <v>2706</v>
      </c>
      <c r="E900" s="13" t="s">
        <v>2707</v>
      </c>
      <c r="F900" s="13" t="s">
        <v>3836</v>
      </c>
      <c r="G900" s="25">
        <v>43619</v>
      </c>
      <c r="H900" s="13" t="s">
        <v>2708</v>
      </c>
      <c r="I900" s="13" t="s">
        <v>31</v>
      </c>
      <c r="J900" s="13" t="s">
        <v>29</v>
      </c>
      <c r="K900" s="33" t="s">
        <v>2709</v>
      </c>
      <c r="L900" s="13" t="s">
        <v>31</v>
      </c>
      <c r="M900" s="12" t="s">
        <v>29</v>
      </c>
      <c r="N900" s="16">
        <v>4</v>
      </c>
      <c r="O900" s="13" t="s">
        <v>29</v>
      </c>
      <c r="P900" s="13" t="s">
        <v>29</v>
      </c>
      <c r="Q900" s="13"/>
    </row>
    <row r="901" spans="1:17" ht="51" x14ac:dyDescent="0.25">
      <c r="A901" s="30">
        <f t="shared" si="19"/>
        <v>897</v>
      </c>
      <c r="B901" s="15" t="s">
        <v>102</v>
      </c>
      <c r="C901" s="13" t="s">
        <v>2717</v>
      </c>
      <c r="D901" s="13" t="s">
        <v>2718</v>
      </c>
      <c r="E901" s="13" t="s">
        <v>2719</v>
      </c>
      <c r="F901" s="13" t="s">
        <v>3836</v>
      </c>
      <c r="G901" s="25">
        <v>43542</v>
      </c>
      <c r="H901" s="13" t="s">
        <v>2720</v>
      </c>
      <c r="I901" s="13" t="s">
        <v>31</v>
      </c>
      <c r="J901" s="13" t="s">
        <v>29</v>
      </c>
      <c r="K901" s="33" t="s">
        <v>2721</v>
      </c>
      <c r="L901" s="13" t="s">
        <v>31</v>
      </c>
      <c r="M901" s="12" t="s">
        <v>29</v>
      </c>
      <c r="N901" s="16">
        <v>12</v>
      </c>
      <c r="O901" s="13" t="s">
        <v>29</v>
      </c>
      <c r="P901" s="13" t="s">
        <v>29</v>
      </c>
      <c r="Q901" s="13"/>
    </row>
    <row r="902" spans="1:17" x14ac:dyDescent="0.25">
      <c r="A902" s="30">
        <f t="shared" si="19"/>
        <v>898</v>
      </c>
      <c r="B902" s="15" t="s">
        <v>102</v>
      </c>
      <c r="C902" s="13" t="s">
        <v>2734</v>
      </c>
      <c r="D902" s="13" t="s">
        <v>2735</v>
      </c>
      <c r="E902" s="13" t="s">
        <v>2736</v>
      </c>
      <c r="F902" s="13" t="s">
        <v>3836</v>
      </c>
      <c r="G902" s="25">
        <v>43542</v>
      </c>
      <c r="H902" s="13" t="s">
        <v>2737</v>
      </c>
      <c r="I902" s="13" t="s">
        <v>31</v>
      </c>
      <c r="J902" s="13" t="s">
        <v>29</v>
      </c>
      <c r="K902" s="33" t="s">
        <v>2738</v>
      </c>
      <c r="L902" s="13" t="s">
        <v>31</v>
      </c>
      <c r="M902" s="12" t="s">
        <v>29</v>
      </c>
      <c r="N902" s="16">
        <v>4</v>
      </c>
      <c r="O902" s="13" t="s">
        <v>29</v>
      </c>
      <c r="P902" s="13" t="s">
        <v>29</v>
      </c>
      <c r="Q902" s="13"/>
    </row>
    <row r="903" spans="1:17" ht="25.5" x14ac:dyDescent="0.25">
      <c r="A903" s="30">
        <f t="shared" ref="A903:A966" si="20">A902+1</f>
        <v>899</v>
      </c>
      <c r="B903" s="15" t="s">
        <v>102</v>
      </c>
      <c r="C903" s="13" t="s">
        <v>2824</v>
      </c>
      <c r="D903" s="13" t="s">
        <v>2825</v>
      </c>
      <c r="E903" s="13" t="s">
        <v>2707</v>
      </c>
      <c r="F903" s="13" t="s">
        <v>3836</v>
      </c>
      <c r="G903" s="25">
        <v>43542</v>
      </c>
      <c r="H903" s="13" t="s">
        <v>2826</v>
      </c>
      <c r="I903" s="13" t="s">
        <v>31</v>
      </c>
      <c r="J903" s="13" t="s">
        <v>29</v>
      </c>
      <c r="K903" s="33" t="s">
        <v>2827</v>
      </c>
      <c r="L903" s="13" t="s">
        <v>31</v>
      </c>
      <c r="M903" s="12" t="s">
        <v>29</v>
      </c>
      <c r="N903" s="16">
        <v>5</v>
      </c>
      <c r="O903" s="13" t="s">
        <v>29</v>
      </c>
      <c r="P903" s="13" t="s">
        <v>29</v>
      </c>
      <c r="Q903" s="13"/>
    </row>
    <row r="904" spans="1:17" ht="38.25" x14ac:dyDescent="0.25">
      <c r="A904" s="30">
        <f t="shared" si="20"/>
        <v>900</v>
      </c>
      <c r="B904" s="15" t="s">
        <v>102</v>
      </c>
      <c r="C904" s="13" t="s">
        <v>2924</v>
      </c>
      <c r="D904" s="13" t="s">
        <v>2925</v>
      </c>
      <c r="E904" s="13" t="s">
        <v>2924</v>
      </c>
      <c r="F904" s="13" t="s">
        <v>3836</v>
      </c>
      <c r="G904" s="25">
        <v>43593</v>
      </c>
      <c r="H904" s="13" t="s">
        <v>2924</v>
      </c>
      <c r="I904" s="13" t="s">
        <v>103</v>
      </c>
      <c r="J904" s="13" t="s">
        <v>29</v>
      </c>
      <c r="K904" s="33" t="s">
        <v>2926</v>
      </c>
      <c r="L904" s="13" t="s">
        <v>31</v>
      </c>
      <c r="M904" s="12" t="s">
        <v>29</v>
      </c>
      <c r="N904" s="16">
        <v>13</v>
      </c>
      <c r="O904" s="13" t="s">
        <v>29</v>
      </c>
      <c r="P904" s="13" t="s">
        <v>29</v>
      </c>
      <c r="Q904" s="13" t="s">
        <v>32</v>
      </c>
    </row>
    <row r="905" spans="1:17" ht="63.75" x14ac:dyDescent="0.25">
      <c r="A905" s="30">
        <f t="shared" si="20"/>
        <v>901</v>
      </c>
      <c r="B905" s="13" t="s">
        <v>2772</v>
      </c>
      <c r="C905" s="13" t="s">
        <v>2773</v>
      </c>
      <c r="D905" s="13" t="s">
        <v>2774</v>
      </c>
      <c r="E905" s="13" t="s">
        <v>2772</v>
      </c>
      <c r="F905" s="13" t="s">
        <v>3836</v>
      </c>
      <c r="G905" s="25">
        <v>43530</v>
      </c>
      <c r="H905" s="13" t="s">
        <v>2775</v>
      </c>
      <c r="I905" s="13" t="s">
        <v>31</v>
      </c>
      <c r="J905" s="13" t="s">
        <v>29</v>
      </c>
      <c r="K905" s="33" t="s">
        <v>2776</v>
      </c>
      <c r="L905" s="13" t="s">
        <v>31</v>
      </c>
      <c r="M905" s="12" t="s">
        <v>29</v>
      </c>
      <c r="N905" s="16">
        <v>10</v>
      </c>
      <c r="O905" s="13" t="s">
        <v>29</v>
      </c>
      <c r="P905" s="13" t="s">
        <v>29</v>
      </c>
      <c r="Q905" s="13"/>
    </row>
    <row r="906" spans="1:17" ht="51" x14ac:dyDescent="0.25">
      <c r="A906" s="30">
        <f t="shared" si="20"/>
        <v>902</v>
      </c>
      <c r="B906" s="13" t="s">
        <v>2772</v>
      </c>
      <c r="C906" s="13" t="s">
        <v>2817</v>
      </c>
      <c r="D906" s="13" t="s">
        <v>2818</v>
      </c>
      <c r="E906" s="13" t="s">
        <v>2772</v>
      </c>
      <c r="F906" s="13" t="s">
        <v>3836</v>
      </c>
      <c r="G906" s="28">
        <v>44142</v>
      </c>
      <c r="H906" s="13" t="s">
        <v>2819</v>
      </c>
      <c r="I906" s="13" t="s">
        <v>31</v>
      </c>
      <c r="J906" s="13" t="s">
        <v>29</v>
      </c>
      <c r="K906" s="33" t="s">
        <v>2820</v>
      </c>
      <c r="L906" s="13" t="s">
        <v>31</v>
      </c>
      <c r="M906" s="12" t="s">
        <v>29</v>
      </c>
      <c r="N906" s="16">
        <v>10</v>
      </c>
      <c r="O906" s="13" t="s">
        <v>29</v>
      </c>
      <c r="P906" s="13" t="s">
        <v>29</v>
      </c>
      <c r="Q906" s="13"/>
    </row>
    <row r="907" spans="1:17" x14ac:dyDescent="0.25">
      <c r="A907" s="30">
        <f t="shared" si="20"/>
        <v>903</v>
      </c>
      <c r="B907" s="13" t="s">
        <v>2772</v>
      </c>
      <c r="C907" s="13" t="s">
        <v>2828</v>
      </c>
      <c r="D907" s="13" t="s">
        <v>2829</v>
      </c>
      <c r="E907" s="13" t="s">
        <v>2772</v>
      </c>
      <c r="F907" s="13" t="s">
        <v>3836</v>
      </c>
      <c r="G907" s="25">
        <v>43521</v>
      </c>
      <c r="H907" s="13" t="s">
        <v>2830</v>
      </c>
      <c r="I907" s="13" t="s">
        <v>103</v>
      </c>
      <c r="J907" s="13" t="s">
        <v>29</v>
      </c>
      <c r="K907" s="33" t="s">
        <v>538</v>
      </c>
      <c r="L907" s="13" t="s">
        <v>538</v>
      </c>
      <c r="M907" s="13" t="s">
        <v>538</v>
      </c>
      <c r="N907" s="16">
        <v>1</v>
      </c>
      <c r="O907" s="13" t="s">
        <v>84</v>
      </c>
      <c r="P907" s="13" t="s">
        <v>29</v>
      </c>
      <c r="Q907" s="13" t="s">
        <v>32</v>
      </c>
    </row>
    <row r="908" spans="1:17" x14ac:dyDescent="0.25">
      <c r="A908" s="30">
        <f t="shared" si="20"/>
        <v>904</v>
      </c>
      <c r="B908" s="13" t="s">
        <v>2772</v>
      </c>
      <c r="C908" s="13" t="s">
        <v>2831</v>
      </c>
      <c r="D908" s="13" t="s">
        <v>2832</v>
      </c>
      <c r="E908" s="13" t="s">
        <v>2772</v>
      </c>
      <c r="F908" s="13" t="s">
        <v>3836</v>
      </c>
      <c r="G908" s="25">
        <v>43577</v>
      </c>
      <c r="H908" s="13" t="s">
        <v>2831</v>
      </c>
      <c r="I908" s="13" t="s">
        <v>103</v>
      </c>
      <c r="J908" s="13" t="s">
        <v>29</v>
      </c>
      <c r="K908" s="33" t="s">
        <v>538</v>
      </c>
      <c r="L908" s="13" t="s">
        <v>538</v>
      </c>
      <c r="M908" s="13" t="s">
        <v>538</v>
      </c>
      <c r="N908" s="16">
        <v>1</v>
      </c>
      <c r="O908" s="13" t="s">
        <v>29</v>
      </c>
      <c r="P908" s="13" t="s">
        <v>29</v>
      </c>
      <c r="Q908" s="13" t="s">
        <v>32</v>
      </c>
    </row>
    <row r="909" spans="1:17" x14ac:dyDescent="0.25">
      <c r="A909" s="30">
        <f t="shared" si="20"/>
        <v>905</v>
      </c>
      <c r="B909" s="13" t="s">
        <v>2772</v>
      </c>
      <c r="C909" s="13" t="s">
        <v>2833</v>
      </c>
      <c r="D909" s="13" t="s">
        <v>2834</v>
      </c>
      <c r="E909" s="13" t="s">
        <v>2772</v>
      </c>
      <c r="F909" s="13" t="s">
        <v>3836</v>
      </c>
      <c r="G909" s="25">
        <v>43584</v>
      </c>
      <c r="H909" s="13" t="s">
        <v>2835</v>
      </c>
      <c r="I909" s="13" t="s">
        <v>103</v>
      </c>
      <c r="J909" s="13" t="s">
        <v>29</v>
      </c>
      <c r="K909" s="33" t="s">
        <v>2836</v>
      </c>
      <c r="L909" s="13" t="s">
        <v>103</v>
      </c>
      <c r="M909" s="12" t="s">
        <v>29</v>
      </c>
      <c r="N909" s="16">
        <v>2</v>
      </c>
      <c r="O909" s="13" t="s">
        <v>29</v>
      </c>
      <c r="P909" s="13" t="s">
        <v>29</v>
      </c>
      <c r="Q909" s="13" t="s">
        <v>32</v>
      </c>
    </row>
    <row r="910" spans="1:17" x14ac:dyDescent="0.25">
      <c r="A910" s="30">
        <f t="shared" si="20"/>
        <v>906</v>
      </c>
      <c r="B910" s="13" t="s">
        <v>2772</v>
      </c>
      <c r="C910" s="13" t="s">
        <v>2837</v>
      </c>
      <c r="D910" s="13" t="s">
        <v>2838</v>
      </c>
      <c r="E910" s="13" t="s">
        <v>2772</v>
      </c>
      <c r="F910" s="13" t="s">
        <v>3836</v>
      </c>
      <c r="G910" s="25">
        <v>43953</v>
      </c>
      <c r="H910" s="13" t="s">
        <v>2837</v>
      </c>
      <c r="I910" s="13" t="s">
        <v>103</v>
      </c>
      <c r="J910" s="13" t="s">
        <v>29</v>
      </c>
      <c r="K910" s="33" t="s">
        <v>538</v>
      </c>
      <c r="L910" s="13" t="s">
        <v>538</v>
      </c>
      <c r="M910" s="13" t="s">
        <v>538</v>
      </c>
      <c r="N910" s="16">
        <v>1</v>
      </c>
      <c r="O910" s="13" t="s">
        <v>29</v>
      </c>
      <c r="P910" s="13" t="s">
        <v>29</v>
      </c>
      <c r="Q910" s="13" t="s">
        <v>32</v>
      </c>
    </row>
    <row r="911" spans="1:17" x14ac:dyDescent="0.25">
      <c r="A911" s="30">
        <f t="shared" si="20"/>
        <v>907</v>
      </c>
      <c r="B911" s="13" t="s">
        <v>2772</v>
      </c>
      <c r="C911" s="13" t="s">
        <v>2839</v>
      </c>
      <c r="D911" s="13" t="s">
        <v>2840</v>
      </c>
      <c r="E911" s="13" t="s">
        <v>2772</v>
      </c>
      <c r="F911" s="13" t="s">
        <v>3836</v>
      </c>
      <c r="G911" s="25">
        <v>43521</v>
      </c>
      <c r="H911" s="13" t="s">
        <v>2841</v>
      </c>
      <c r="I911" s="13" t="s">
        <v>103</v>
      </c>
      <c r="J911" s="13" t="s">
        <v>29</v>
      </c>
      <c r="K911" s="33" t="s">
        <v>538</v>
      </c>
      <c r="L911" s="13" t="s">
        <v>538</v>
      </c>
      <c r="M911" s="13" t="s">
        <v>538</v>
      </c>
      <c r="N911" s="16">
        <v>1</v>
      </c>
      <c r="O911" s="13" t="s">
        <v>84</v>
      </c>
      <c r="P911" s="13" t="s">
        <v>29</v>
      </c>
      <c r="Q911" s="13" t="s">
        <v>32</v>
      </c>
    </row>
    <row r="912" spans="1:17" x14ac:dyDescent="0.25">
      <c r="A912" s="30">
        <f t="shared" si="20"/>
        <v>908</v>
      </c>
      <c r="B912" s="13" t="s">
        <v>2772</v>
      </c>
      <c r="C912" s="13" t="s">
        <v>2842</v>
      </c>
      <c r="D912" s="13" t="s">
        <v>2843</v>
      </c>
      <c r="E912" s="13" t="s">
        <v>2772</v>
      </c>
      <c r="F912" s="13" t="s">
        <v>3836</v>
      </c>
      <c r="G912" s="25">
        <v>43564</v>
      </c>
      <c r="H912" s="13" t="s">
        <v>2844</v>
      </c>
      <c r="I912" s="13" t="s">
        <v>103</v>
      </c>
      <c r="J912" s="13" t="s">
        <v>29</v>
      </c>
      <c r="K912" s="33" t="s">
        <v>538</v>
      </c>
      <c r="L912" s="13" t="s">
        <v>538</v>
      </c>
      <c r="M912" s="13" t="s">
        <v>538</v>
      </c>
      <c r="N912" s="16">
        <v>1</v>
      </c>
      <c r="O912" s="13" t="s">
        <v>84</v>
      </c>
      <c r="P912" s="13" t="s">
        <v>29</v>
      </c>
      <c r="Q912" s="13" t="s">
        <v>32</v>
      </c>
    </row>
    <row r="913" spans="1:17" x14ac:dyDescent="0.25">
      <c r="A913" s="30">
        <f t="shared" si="20"/>
        <v>909</v>
      </c>
      <c r="B913" s="13" t="s">
        <v>2772</v>
      </c>
      <c r="C913" s="13" t="s">
        <v>2845</v>
      </c>
      <c r="D913" s="13" t="s">
        <v>2846</v>
      </c>
      <c r="E913" s="13" t="s">
        <v>2772</v>
      </c>
      <c r="F913" s="13" t="s">
        <v>3836</v>
      </c>
      <c r="G913" s="25">
        <v>43514</v>
      </c>
      <c r="H913" s="13" t="s">
        <v>2847</v>
      </c>
      <c r="I913" s="13" t="s">
        <v>103</v>
      </c>
      <c r="J913" s="13" t="s">
        <v>29</v>
      </c>
      <c r="K913" s="33" t="s">
        <v>538</v>
      </c>
      <c r="L913" s="13" t="s">
        <v>538</v>
      </c>
      <c r="M913" s="13" t="s">
        <v>538</v>
      </c>
      <c r="N913" s="16">
        <v>1</v>
      </c>
      <c r="O913" s="13" t="s">
        <v>84</v>
      </c>
      <c r="P913" s="13" t="s">
        <v>29</v>
      </c>
      <c r="Q913" s="13" t="s">
        <v>32</v>
      </c>
    </row>
    <row r="914" spans="1:17" x14ac:dyDescent="0.25">
      <c r="A914" s="30">
        <f t="shared" si="20"/>
        <v>910</v>
      </c>
      <c r="B914" s="13" t="s">
        <v>2772</v>
      </c>
      <c r="C914" s="13" t="s">
        <v>2853</v>
      </c>
      <c r="D914" s="13" t="s">
        <v>2854</v>
      </c>
      <c r="E914" s="13" t="s">
        <v>2772</v>
      </c>
      <c r="F914" s="13" t="s">
        <v>3836</v>
      </c>
      <c r="G914" s="25">
        <v>43536</v>
      </c>
      <c r="H914" s="13" t="s">
        <v>2855</v>
      </c>
      <c r="I914" s="13" t="s">
        <v>103</v>
      </c>
      <c r="J914" s="13" t="s">
        <v>29</v>
      </c>
      <c r="K914" s="33" t="s">
        <v>538</v>
      </c>
      <c r="L914" s="13" t="s">
        <v>538</v>
      </c>
      <c r="M914" s="13" t="s">
        <v>538</v>
      </c>
      <c r="N914" s="16">
        <v>1</v>
      </c>
      <c r="O914" s="13" t="s">
        <v>29</v>
      </c>
      <c r="P914" s="13" t="s">
        <v>29</v>
      </c>
      <c r="Q914" s="13" t="s">
        <v>32</v>
      </c>
    </row>
    <row r="915" spans="1:17" x14ac:dyDescent="0.25">
      <c r="A915" s="30">
        <f t="shared" si="20"/>
        <v>911</v>
      </c>
      <c r="B915" s="13" t="s">
        <v>2772</v>
      </c>
      <c r="C915" s="13" t="s">
        <v>2856</v>
      </c>
      <c r="D915" s="13" t="s">
        <v>2857</v>
      </c>
      <c r="E915" s="13" t="s">
        <v>2772</v>
      </c>
      <c r="F915" s="13" t="s">
        <v>3836</v>
      </c>
      <c r="G915" s="25">
        <v>43514</v>
      </c>
      <c r="H915" s="13" t="s">
        <v>2858</v>
      </c>
      <c r="I915" s="13" t="s">
        <v>103</v>
      </c>
      <c r="J915" s="13" t="s">
        <v>29</v>
      </c>
      <c r="K915" s="33" t="s">
        <v>538</v>
      </c>
      <c r="L915" s="13" t="s">
        <v>538</v>
      </c>
      <c r="M915" s="13" t="s">
        <v>538</v>
      </c>
      <c r="N915" s="16">
        <v>1</v>
      </c>
      <c r="O915" s="13" t="s">
        <v>84</v>
      </c>
      <c r="P915" s="13" t="s">
        <v>29</v>
      </c>
      <c r="Q915" s="13" t="s">
        <v>32</v>
      </c>
    </row>
    <row r="916" spans="1:17" x14ac:dyDescent="0.25">
      <c r="A916" s="30">
        <f t="shared" si="20"/>
        <v>912</v>
      </c>
      <c r="B916" s="13" t="s">
        <v>2772</v>
      </c>
      <c r="C916" s="13" t="s">
        <v>2859</v>
      </c>
      <c r="D916" s="13" t="s">
        <v>2860</v>
      </c>
      <c r="E916" s="13" t="s">
        <v>2772</v>
      </c>
      <c r="F916" s="13" t="s">
        <v>3836</v>
      </c>
      <c r="G916" s="25">
        <v>43579</v>
      </c>
      <c r="H916" s="13" t="s">
        <v>2859</v>
      </c>
      <c r="I916" s="13" t="s">
        <v>103</v>
      </c>
      <c r="J916" s="13" t="s">
        <v>29</v>
      </c>
      <c r="K916" s="33" t="s">
        <v>538</v>
      </c>
      <c r="L916" s="13" t="s">
        <v>538</v>
      </c>
      <c r="M916" s="13" t="s">
        <v>538</v>
      </c>
      <c r="N916" s="16">
        <v>1</v>
      </c>
      <c r="O916" s="13" t="s">
        <v>29</v>
      </c>
      <c r="P916" s="13" t="s">
        <v>29</v>
      </c>
      <c r="Q916" s="13" t="s">
        <v>32</v>
      </c>
    </row>
    <row r="917" spans="1:17" x14ac:dyDescent="0.25">
      <c r="A917" s="30">
        <f t="shared" si="20"/>
        <v>913</v>
      </c>
      <c r="B917" s="13" t="s">
        <v>2772</v>
      </c>
      <c r="C917" s="13" t="s">
        <v>2056</v>
      </c>
      <c r="D917" s="13" t="s">
        <v>2861</v>
      </c>
      <c r="E917" s="13" t="s">
        <v>2772</v>
      </c>
      <c r="F917" s="13" t="s">
        <v>3836</v>
      </c>
      <c r="G917" s="25">
        <v>43584</v>
      </c>
      <c r="H917" s="13" t="s">
        <v>2056</v>
      </c>
      <c r="I917" s="13" t="s">
        <v>103</v>
      </c>
      <c r="J917" s="13" t="s">
        <v>29</v>
      </c>
      <c r="K917" s="33" t="s">
        <v>538</v>
      </c>
      <c r="L917" s="13" t="s">
        <v>538</v>
      </c>
      <c r="M917" s="13" t="s">
        <v>538</v>
      </c>
      <c r="N917" s="16">
        <v>1</v>
      </c>
      <c r="O917" s="13" t="s">
        <v>29</v>
      </c>
      <c r="P917" s="13" t="s">
        <v>29</v>
      </c>
      <c r="Q917" s="13" t="s">
        <v>32</v>
      </c>
    </row>
    <row r="918" spans="1:17" x14ac:dyDescent="0.25">
      <c r="A918" s="30">
        <f t="shared" si="20"/>
        <v>914</v>
      </c>
      <c r="B918" s="13" t="s">
        <v>2772</v>
      </c>
      <c r="C918" s="13" t="s">
        <v>2862</v>
      </c>
      <c r="D918" s="13" t="s">
        <v>2863</v>
      </c>
      <c r="E918" s="13" t="s">
        <v>2772</v>
      </c>
      <c r="F918" s="13" t="s">
        <v>3836</v>
      </c>
      <c r="G918" s="25">
        <v>43578</v>
      </c>
      <c r="H918" s="13" t="s">
        <v>2864</v>
      </c>
      <c r="I918" s="13" t="s">
        <v>103</v>
      </c>
      <c r="J918" s="13" t="s">
        <v>29</v>
      </c>
      <c r="K918" s="33" t="s">
        <v>538</v>
      </c>
      <c r="L918" s="13" t="s">
        <v>538</v>
      </c>
      <c r="M918" s="13" t="s">
        <v>538</v>
      </c>
      <c r="N918" s="16">
        <v>1</v>
      </c>
      <c r="O918" s="13" t="s">
        <v>29</v>
      </c>
      <c r="P918" s="13" t="s">
        <v>29</v>
      </c>
      <c r="Q918" s="13" t="s">
        <v>32</v>
      </c>
    </row>
    <row r="919" spans="1:17" x14ac:dyDescent="0.25">
      <c r="A919" s="30">
        <f t="shared" si="20"/>
        <v>915</v>
      </c>
      <c r="B919" s="13" t="s">
        <v>2772</v>
      </c>
      <c r="C919" s="13" t="s">
        <v>2865</v>
      </c>
      <c r="D919" s="13" t="s">
        <v>2866</v>
      </c>
      <c r="E919" s="13" t="s">
        <v>2772</v>
      </c>
      <c r="F919" s="13" t="s">
        <v>3836</v>
      </c>
      <c r="G919" s="25">
        <v>43512</v>
      </c>
      <c r="H919" s="13" t="s">
        <v>2867</v>
      </c>
      <c r="I919" s="13" t="s">
        <v>103</v>
      </c>
      <c r="J919" s="13" t="s">
        <v>29</v>
      </c>
      <c r="K919" s="33" t="s">
        <v>538</v>
      </c>
      <c r="L919" s="13" t="s">
        <v>538</v>
      </c>
      <c r="M919" s="13" t="s">
        <v>538</v>
      </c>
      <c r="N919" s="16">
        <v>1</v>
      </c>
      <c r="O919" s="13" t="s">
        <v>84</v>
      </c>
      <c r="P919" s="13" t="s">
        <v>29</v>
      </c>
      <c r="Q919" s="13" t="s">
        <v>32</v>
      </c>
    </row>
    <row r="920" spans="1:17" x14ac:dyDescent="0.25">
      <c r="A920" s="30">
        <f t="shared" si="20"/>
        <v>916</v>
      </c>
      <c r="B920" s="13" t="s">
        <v>2772</v>
      </c>
      <c r="C920" s="13" t="s">
        <v>2868</v>
      </c>
      <c r="D920" s="13" t="s">
        <v>2869</v>
      </c>
      <c r="E920" s="13" t="s">
        <v>2772</v>
      </c>
      <c r="F920" s="13" t="s">
        <v>3836</v>
      </c>
      <c r="G920" s="25">
        <v>43579</v>
      </c>
      <c r="H920" s="13" t="s">
        <v>2870</v>
      </c>
      <c r="I920" s="13" t="s">
        <v>103</v>
      </c>
      <c r="J920" s="13" t="s">
        <v>29</v>
      </c>
      <c r="K920" s="33" t="s">
        <v>538</v>
      </c>
      <c r="L920" s="13" t="s">
        <v>538</v>
      </c>
      <c r="M920" s="13" t="s">
        <v>538</v>
      </c>
      <c r="N920" s="16">
        <v>1</v>
      </c>
      <c r="O920" s="13" t="s">
        <v>29</v>
      </c>
      <c r="P920" s="13" t="s">
        <v>29</v>
      </c>
      <c r="Q920" s="13" t="s">
        <v>32</v>
      </c>
    </row>
    <row r="921" spans="1:17" x14ac:dyDescent="0.25">
      <c r="A921" s="30">
        <f t="shared" si="20"/>
        <v>917</v>
      </c>
      <c r="B921" s="13" t="s">
        <v>2772</v>
      </c>
      <c r="C921" s="13" t="s">
        <v>2871</v>
      </c>
      <c r="D921" s="13" t="s">
        <v>2861</v>
      </c>
      <c r="E921" s="13" t="s">
        <v>2772</v>
      </c>
      <c r="F921" s="13" t="s">
        <v>3836</v>
      </c>
      <c r="G921" s="25">
        <v>43504</v>
      </c>
      <c r="H921" s="13" t="s">
        <v>2872</v>
      </c>
      <c r="I921" s="13" t="s">
        <v>103</v>
      </c>
      <c r="J921" s="13" t="s">
        <v>29</v>
      </c>
      <c r="K921" s="33" t="s">
        <v>538</v>
      </c>
      <c r="L921" s="13" t="s">
        <v>538</v>
      </c>
      <c r="M921" s="13" t="s">
        <v>538</v>
      </c>
      <c r="N921" s="16">
        <v>1</v>
      </c>
      <c r="O921" s="13" t="s">
        <v>84</v>
      </c>
      <c r="P921" s="13" t="s">
        <v>29</v>
      </c>
      <c r="Q921" s="13" t="s">
        <v>32</v>
      </c>
    </row>
    <row r="922" spans="1:17" x14ac:dyDescent="0.25">
      <c r="A922" s="30">
        <f t="shared" si="20"/>
        <v>918</v>
      </c>
      <c r="B922" s="13" t="s">
        <v>2772</v>
      </c>
      <c r="C922" s="13" t="s">
        <v>2873</v>
      </c>
      <c r="D922" s="13" t="s">
        <v>2874</v>
      </c>
      <c r="E922" s="13" t="s">
        <v>2772</v>
      </c>
      <c r="F922" s="13" t="s">
        <v>3836</v>
      </c>
      <c r="G922" s="25">
        <v>43584</v>
      </c>
      <c r="H922" s="13" t="s">
        <v>2875</v>
      </c>
      <c r="I922" s="13" t="s">
        <v>103</v>
      </c>
      <c r="J922" s="13" t="s">
        <v>29</v>
      </c>
      <c r="K922" s="33" t="s">
        <v>538</v>
      </c>
      <c r="L922" s="13" t="s">
        <v>538</v>
      </c>
      <c r="M922" s="13" t="s">
        <v>538</v>
      </c>
      <c r="N922" s="16">
        <v>1</v>
      </c>
      <c r="O922" s="13" t="s">
        <v>29</v>
      </c>
      <c r="P922" s="13" t="s">
        <v>29</v>
      </c>
      <c r="Q922" s="13" t="s">
        <v>32</v>
      </c>
    </row>
    <row r="923" spans="1:17" x14ac:dyDescent="0.25">
      <c r="A923" s="30">
        <f t="shared" si="20"/>
        <v>919</v>
      </c>
      <c r="B923" s="13" t="s">
        <v>2772</v>
      </c>
      <c r="C923" s="13" t="s">
        <v>2876</v>
      </c>
      <c r="D923" s="13" t="s">
        <v>2877</v>
      </c>
      <c r="E923" s="13" t="s">
        <v>2772</v>
      </c>
      <c r="F923" s="13" t="s">
        <v>3836</v>
      </c>
      <c r="G923" s="25">
        <v>43531</v>
      </c>
      <c r="H923" s="13" t="s">
        <v>2876</v>
      </c>
      <c r="I923" s="13" t="s">
        <v>103</v>
      </c>
      <c r="J923" s="13" t="s">
        <v>29</v>
      </c>
      <c r="K923" s="33" t="s">
        <v>538</v>
      </c>
      <c r="L923" s="13" t="s">
        <v>538</v>
      </c>
      <c r="M923" s="13" t="s">
        <v>538</v>
      </c>
      <c r="N923" s="16">
        <v>1</v>
      </c>
      <c r="O923" s="13" t="s">
        <v>29</v>
      </c>
      <c r="P923" s="13" t="s">
        <v>29</v>
      </c>
      <c r="Q923" s="13" t="s">
        <v>32</v>
      </c>
    </row>
    <row r="924" spans="1:17" x14ac:dyDescent="0.25">
      <c r="A924" s="30">
        <f t="shared" si="20"/>
        <v>920</v>
      </c>
      <c r="B924" s="13" t="s">
        <v>2772</v>
      </c>
      <c r="C924" s="13" t="s">
        <v>2878</v>
      </c>
      <c r="D924" s="13" t="s">
        <v>2879</v>
      </c>
      <c r="E924" s="13" t="s">
        <v>2772</v>
      </c>
      <c r="F924" s="13" t="s">
        <v>3836</v>
      </c>
      <c r="G924" s="25">
        <v>43521</v>
      </c>
      <c r="H924" s="13" t="s">
        <v>2880</v>
      </c>
      <c r="I924" s="13" t="s">
        <v>103</v>
      </c>
      <c r="J924" s="13" t="s">
        <v>29</v>
      </c>
      <c r="K924" s="33" t="s">
        <v>538</v>
      </c>
      <c r="L924" s="13" t="s">
        <v>538</v>
      </c>
      <c r="M924" s="13" t="s">
        <v>538</v>
      </c>
      <c r="N924" s="16">
        <v>1</v>
      </c>
      <c r="O924" s="13" t="s">
        <v>29</v>
      </c>
      <c r="P924" s="13" t="s">
        <v>29</v>
      </c>
      <c r="Q924" s="13" t="s">
        <v>32</v>
      </c>
    </row>
    <row r="925" spans="1:17" x14ac:dyDescent="0.25">
      <c r="A925" s="30">
        <f t="shared" si="20"/>
        <v>921</v>
      </c>
      <c r="B925" s="13" t="s">
        <v>2772</v>
      </c>
      <c r="C925" s="13" t="s">
        <v>2881</v>
      </c>
      <c r="D925" s="13" t="s">
        <v>2882</v>
      </c>
      <c r="E925" s="13" t="s">
        <v>2772</v>
      </c>
      <c r="F925" s="13" t="s">
        <v>3836</v>
      </c>
      <c r="G925" s="25">
        <v>43521</v>
      </c>
      <c r="H925" s="13" t="s">
        <v>2066</v>
      </c>
      <c r="I925" s="13" t="s">
        <v>103</v>
      </c>
      <c r="J925" s="13" t="s">
        <v>29</v>
      </c>
      <c r="K925" s="33" t="s">
        <v>538</v>
      </c>
      <c r="L925" s="13" t="s">
        <v>538</v>
      </c>
      <c r="M925" s="13" t="s">
        <v>538</v>
      </c>
      <c r="N925" s="16">
        <v>1</v>
      </c>
      <c r="O925" s="13" t="s">
        <v>84</v>
      </c>
      <c r="P925" s="13" t="s">
        <v>29</v>
      </c>
      <c r="Q925" s="13" t="s">
        <v>32</v>
      </c>
    </row>
    <row r="926" spans="1:17" x14ac:dyDescent="0.25">
      <c r="A926" s="30">
        <f t="shared" si="20"/>
        <v>922</v>
      </c>
      <c r="B926" s="13" t="s">
        <v>2772</v>
      </c>
      <c r="C926" s="13" t="s">
        <v>2883</v>
      </c>
      <c r="D926" s="13" t="s">
        <v>2884</v>
      </c>
      <c r="E926" s="13" t="s">
        <v>2772</v>
      </c>
      <c r="F926" s="13" t="s">
        <v>3836</v>
      </c>
      <c r="G926" s="25">
        <v>43530</v>
      </c>
      <c r="H926" s="13" t="s">
        <v>2885</v>
      </c>
      <c r="I926" s="13" t="s">
        <v>103</v>
      </c>
      <c r="J926" s="13" t="s">
        <v>29</v>
      </c>
      <c r="K926" s="33" t="s">
        <v>538</v>
      </c>
      <c r="L926" s="13" t="s">
        <v>538</v>
      </c>
      <c r="M926" s="13" t="s">
        <v>538</v>
      </c>
      <c r="N926" s="16">
        <v>1</v>
      </c>
      <c r="O926" s="13" t="s">
        <v>29</v>
      </c>
      <c r="P926" s="13" t="s">
        <v>29</v>
      </c>
      <c r="Q926" s="13" t="s">
        <v>32</v>
      </c>
    </row>
    <row r="927" spans="1:17" x14ac:dyDescent="0.25">
      <c r="A927" s="30">
        <f t="shared" si="20"/>
        <v>923</v>
      </c>
      <c r="B927" s="13" t="s">
        <v>2772</v>
      </c>
      <c r="C927" s="13" t="s">
        <v>2886</v>
      </c>
      <c r="D927" s="13" t="s">
        <v>2887</v>
      </c>
      <c r="E927" s="13" t="s">
        <v>2772</v>
      </c>
      <c r="F927" s="13" t="s">
        <v>3836</v>
      </c>
      <c r="G927" s="25">
        <v>43510</v>
      </c>
      <c r="H927" s="13" t="s">
        <v>1236</v>
      </c>
      <c r="I927" s="13" t="s">
        <v>103</v>
      </c>
      <c r="J927" s="13" t="s">
        <v>29</v>
      </c>
      <c r="K927" s="33" t="s">
        <v>538</v>
      </c>
      <c r="L927" s="13" t="s">
        <v>538</v>
      </c>
      <c r="M927" s="13" t="s">
        <v>538</v>
      </c>
      <c r="N927" s="16">
        <v>1</v>
      </c>
      <c r="O927" s="13" t="s">
        <v>84</v>
      </c>
      <c r="P927" s="13" t="s">
        <v>29</v>
      </c>
      <c r="Q927" s="13" t="s">
        <v>32</v>
      </c>
    </row>
    <row r="928" spans="1:17" x14ac:dyDescent="0.25">
      <c r="A928" s="30">
        <f t="shared" si="20"/>
        <v>924</v>
      </c>
      <c r="B928" s="13" t="s">
        <v>2772</v>
      </c>
      <c r="C928" s="13" t="s">
        <v>2888</v>
      </c>
      <c r="D928" s="13" t="s">
        <v>2889</v>
      </c>
      <c r="E928" s="13" t="s">
        <v>2772</v>
      </c>
      <c r="F928" s="13" t="s">
        <v>3836</v>
      </c>
      <c r="G928" s="25">
        <v>43535</v>
      </c>
      <c r="H928" s="13" t="s">
        <v>2890</v>
      </c>
      <c r="I928" s="13" t="s">
        <v>103</v>
      </c>
      <c r="J928" s="13" t="s">
        <v>29</v>
      </c>
      <c r="K928" s="33" t="s">
        <v>538</v>
      </c>
      <c r="L928" s="13" t="s">
        <v>538</v>
      </c>
      <c r="M928" s="13" t="s">
        <v>538</v>
      </c>
      <c r="N928" s="16">
        <v>1</v>
      </c>
      <c r="O928" s="13" t="s">
        <v>84</v>
      </c>
      <c r="P928" s="13" t="s">
        <v>29</v>
      </c>
      <c r="Q928" s="13" t="s">
        <v>32</v>
      </c>
    </row>
    <row r="929" spans="1:17" x14ac:dyDescent="0.25">
      <c r="A929" s="30">
        <f t="shared" si="20"/>
        <v>925</v>
      </c>
      <c r="B929" s="13" t="s">
        <v>2772</v>
      </c>
      <c r="C929" s="13" t="s">
        <v>2891</v>
      </c>
      <c r="D929" s="13" t="s">
        <v>2892</v>
      </c>
      <c r="E929" s="13" t="s">
        <v>2772</v>
      </c>
      <c r="F929" s="13" t="s">
        <v>3836</v>
      </c>
      <c r="G929" s="25">
        <v>43662</v>
      </c>
      <c r="H929" s="13" t="s">
        <v>2891</v>
      </c>
      <c r="I929" s="13" t="s">
        <v>103</v>
      </c>
      <c r="J929" s="13" t="s">
        <v>29</v>
      </c>
      <c r="K929" s="33" t="s">
        <v>538</v>
      </c>
      <c r="L929" s="13" t="s">
        <v>538</v>
      </c>
      <c r="M929" s="13" t="s">
        <v>538</v>
      </c>
      <c r="N929" s="16">
        <v>1</v>
      </c>
      <c r="O929" s="13" t="s">
        <v>29</v>
      </c>
      <c r="P929" s="13" t="s">
        <v>29</v>
      </c>
      <c r="Q929" s="13" t="s">
        <v>32</v>
      </c>
    </row>
    <row r="930" spans="1:17" x14ac:dyDescent="0.25">
      <c r="A930" s="30">
        <f t="shared" si="20"/>
        <v>926</v>
      </c>
      <c r="B930" s="13" t="s">
        <v>2772</v>
      </c>
      <c r="C930" s="13" t="s">
        <v>2893</v>
      </c>
      <c r="D930" s="13" t="s">
        <v>2894</v>
      </c>
      <c r="E930" s="13" t="s">
        <v>2772</v>
      </c>
      <c r="F930" s="13" t="s">
        <v>3836</v>
      </c>
      <c r="G930" s="25">
        <v>43564</v>
      </c>
      <c r="H930" s="13" t="s">
        <v>2895</v>
      </c>
      <c r="I930" s="13" t="s">
        <v>103</v>
      </c>
      <c r="J930" s="13" t="s">
        <v>29</v>
      </c>
      <c r="K930" s="33" t="s">
        <v>538</v>
      </c>
      <c r="L930" s="13" t="s">
        <v>538</v>
      </c>
      <c r="M930" s="13" t="s">
        <v>538</v>
      </c>
      <c r="N930" s="16">
        <v>1</v>
      </c>
      <c r="O930" s="13" t="s">
        <v>84</v>
      </c>
      <c r="P930" s="13" t="s">
        <v>29</v>
      </c>
      <c r="Q930" s="13" t="s">
        <v>32</v>
      </c>
    </row>
    <row r="931" spans="1:17" x14ac:dyDescent="0.25">
      <c r="A931" s="30">
        <f t="shared" si="20"/>
        <v>927</v>
      </c>
      <c r="B931" s="13" t="s">
        <v>2772</v>
      </c>
      <c r="C931" s="13" t="s">
        <v>2896</v>
      </c>
      <c r="D931" s="13" t="s">
        <v>2897</v>
      </c>
      <c r="E931" s="13" t="s">
        <v>2772</v>
      </c>
      <c r="F931" s="13" t="s">
        <v>3836</v>
      </c>
      <c r="G931" s="25">
        <v>43530</v>
      </c>
      <c r="H931" s="13" t="s">
        <v>2896</v>
      </c>
      <c r="I931" s="13" t="s">
        <v>103</v>
      </c>
      <c r="J931" s="13" t="s">
        <v>29</v>
      </c>
      <c r="K931" s="33" t="s">
        <v>538</v>
      </c>
      <c r="L931" s="13" t="s">
        <v>538</v>
      </c>
      <c r="M931" s="13" t="s">
        <v>538</v>
      </c>
      <c r="N931" s="16">
        <v>1</v>
      </c>
      <c r="O931" s="13" t="s">
        <v>29</v>
      </c>
      <c r="P931" s="13" t="s">
        <v>29</v>
      </c>
      <c r="Q931" s="13" t="s">
        <v>32</v>
      </c>
    </row>
    <row r="932" spans="1:17" x14ac:dyDescent="0.25">
      <c r="A932" s="30">
        <f t="shared" si="20"/>
        <v>928</v>
      </c>
      <c r="B932" s="13" t="s">
        <v>2772</v>
      </c>
      <c r="C932" s="13" t="s">
        <v>2898</v>
      </c>
      <c r="D932" s="13" t="s">
        <v>2899</v>
      </c>
      <c r="E932" s="13" t="s">
        <v>2772</v>
      </c>
      <c r="F932" s="13" t="s">
        <v>3836</v>
      </c>
      <c r="G932" s="25">
        <v>43564</v>
      </c>
      <c r="H932" s="13" t="s">
        <v>2898</v>
      </c>
      <c r="I932" s="13" t="s">
        <v>103</v>
      </c>
      <c r="J932" s="13" t="s">
        <v>29</v>
      </c>
      <c r="K932" s="33" t="s">
        <v>538</v>
      </c>
      <c r="L932" s="13" t="s">
        <v>538</v>
      </c>
      <c r="M932" s="13" t="s">
        <v>538</v>
      </c>
      <c r="N932" s="16">
        <v>1</v>
      </c>
      <c r="O932" s="13" t="s">
        <v>29</v>
      </c>
      <c r="P932" s="13" t="s">
        <v>29</v>
      </c>
      <c r="Q932" s="13" t="s">
        <v>32</v>
      </c>
    </row>
    <row r="933" spans="1:17" x14ac:dyDescent="0.25">
      <c r="A933" s="30">
        <f t="shared" si="20"/>
        <v>929</v>
      </c>
      <c r="B933" s="13" t="s">
        <v>2772</v>
      </c>
      <c r="C933" s="13" t="s">
        <v>2900</v>
      </c>
      <c r="D933" s="13" t="s">
        <v>2901</v>
      </c>
      <c r="E933" s="13" t="s">
        <v>2772</v>
      </c>
      <c r="F933" s="13" t="s">
        <v>3836</v>
      </c>
      <c r="G933" s="25">
        <v>43578</v>
      </c>
      <c r="H933" s="13" t="s">
        <v>2902</v>
      </c>
      <c r="I933" s="13" t="s">
        <v>103</v>
      </c>
      <c r="J933" s="13" t="s">
        <v>29</v>
      </c>
      <c r="K933" s="33" t="s">
        <v>538</v>
      </c>
      <c r="L933" s="13" t="s">
        <v>538</v>
      </c>
      <c r="M933" s="13" t="s">
        <v>538</v>
      </c>
      <c r="N933" s="16">
        <v>1</v>
      </c>
      <c r="O933" s="13" t="s">
        <v>29</v>
      </c>
      <c r="P933" s="13" t="s">
        <v>29</v>
      </c>
      <c r="Q933" s="13" t="s">
        <v>32</v>
      </c>
    </row>
    <row r="934" spans="1:17" x14ac:dyDescent="0.25">
      <c r="A934" s="30">
        <f t="shared" si="20"/>
        <v>930</v>
      </c>
      <c r="B934" s="13" t="s">
        <v>2772</v>
      </c>
      <c r="C934" s="13" t="s">
        <v>2903</v>
      </c>
      <c r="D934" s="13" t="s">
        <v>2904</v>
      </c>
      <c r="E934" s="13" t="s">
        <v>2772</v>
      </c>
      <c r="F934" s="13" t="s">
        <v>3836</v>
      </c>
      <c r="G934" s="25">
        <v>43564</v>
      </c>
      <c r="H934" s="13" t="s">
        <v>2905</v>
      </c>
      <c r="I934" s="13" t="s">
        <v>103</v>
      </c>
      <c r="J934" s="13" t="s">
        <v>29</v>
      </c>
      <c r="K934" s="33" t="s">
        <v>538</v>
      </c>
      <c r="L934" s="13" t="s">
        <v>538</v>
      </c>
      <c r="M934" s="13" t="s">
        <v>538</v>
      </c>
      <c r="N934" s="16">
        <v>1</v>
      </c>
      <c r="O934" s="13" t="s">
        <v>84</v>
      </c>
      <c r="P934" s="13" t="s">
        <v>29</v>
      </c>
      <c r="Q934" s="13" t="s">
        <v>32</v>
      </c>
    </row>
    <row r="935" spans="1:17" x14ac:dyDescent="0.25">
      <c r="A935" s="30">
        <f t="shared" si="20"/>
        <v>931</v>
      </c>
      <c r="B935" s="13" t="s">
        <v>2772</v>
      </c>
      <c r="C935" s="13" t="s">
        <v>2906</v>
      </c>
      <c r="D935" s="13" t="s">
        <v>2907</v>
      </c>
      <c r="E935" s="13" t="s">
        <v>2772</v>
      </c>
      <c r="F935" s="13" t="s">
        <v>3836</v>
      </c>
      <c r="G935" s="25">
        <v>43552</v>
      </c>
      <c r="H935" s="13" t="s">
        <v>2906</v>
      </c>
      <c r="I935" s="13" t="s">
        <v>103</v>
      </c>
      <c r="J935" s="13" t="s">
        <v>29</v>
      </c>
      <c r="K935" s="33" t="s">
        <v>538</v>
      </c>
      <c r="L935" s="13" t="s">
        <v>538</v>
      </c>
      <c r="M935" s="13" t="s">
        <v>538</v>
      </c>
      <c r="N935" s="16">
        <v>1</v>
      </c>
      <c r="O935" s="13" t="s">
        <v>29</v>
      </c>
      <c r="P935" s="13" t="s">
        <v>29</v>
      </c>
      <c r="Q935" s="13" t="s">
        <v>32</v>
      </c>
    </row>
    <row r="936" spans="1:17" x14ac:dyDescent="0.25">
      <c r="A936" s="30">
        <f t="shared" si="20"/>
        <v>932</v>
      </c>
      <c r="B936" s="13" t="s">
        <v>2772</v>
      </c>
      <c r="C936" s="13" t="s">
        <v>2908</v>
      </c>
      <c r="D936" s="13" t="s">
        <v>2909</v>
      </c>
      <c r="E936" s="13" t="s">
        <v>2772</v>
      </c>
      <c r="F936" s="13" t="s">
        <v>3836</v>
      </c>
      <c r="G936" s="25">
        <v>43587</v>
      </c>
      <c r="H936" s="13" t="s">
        <v>2910</v>
      </c>
      <c r="I936" s="13" t="s">
        <v>103</v>
      </c>
      <c r="J936" s="13" t="s">
        <v>29</v>
      </c>
      <c r="K936" s="33" t="s">
        <v>538</v>
      </c>
      <c r="L936" s="13" t="s">
        <v>538</v>
      </c>
      <c r="M936" s="13" t="s">
        <v>538</v>
      </c>
      <c r="N936" s="16">
        <v>1</v>
      </c>
      <c r="O936" s="13" t="s">
        <v>29</v>
      </c>
      <c r="P936" s="13" t="s">
        <v>29</v>
      </c>
      <c r="Q936" s="13" t="s">
        <v>32</v>
      </c>
    </row>
    <row r="937" spans="1:17" x14ac:dyDescent="0.25">
      <c r="A937" s="30">
        <f t="shared" si="20"/>
        <v>933</v>
      </c>
      <c r="B937" s="13" t="s">
        <v>2772</v>
      </c>
      <c r="C937" s="13" t="s">
        <v>2911</v>
      </c>
      <c r="D937" s="13" t="s">
        <v>2912</v>
      </c>
      <c r="E937" s="13" t="s">
        <v>2772</v>
      </c>
      <c r="F937" s="13" t="s">
        <v>3836</v>
      </c>
      <c r="G937" s="25">
        <v>43584</v>
      </c>
      <c r="H937" s="13" t="s">
        <v>2911</v>
      </c>
      <c r="I937" s="13" t="s">
        <v>103</v>
      </c>
      <c r="J937" s="13" t="s">
        <v>29</v>
      </c>
      <c r="K937" s="33" t="s">
        <v>538</v>
      </c>
      <c r="L937" s="13" t="s">
        <v>538</v>
      </c>
      <c r="M937" s="13" t="s">
        <v>538</v>
      </c>
      <c r="N937" s="16">
        <v>1</v>
      </c>
      <c r="O937" s="13" t="s">
        <v>29</v>
      </c>
      <c r="P937" s="13" t="s">
        <v>29</v>
      </c>
      <c r="Q937" s="13" t="s">
        <v>32</v>
      </c>
    </row>
    <row r="938" spans="1:17" x14ac:dyDescent="0.25">
      <c r="A938" s="30">
        <f t="shared" si="20"/>
        <v>934</v>
      </c>
      <c r="B938" s="13" t="s">
        <v>2772</v>
      </c>
      <c r="C938" s="13" t="s">
        <v>2920</v>
      </c>
      <c r="D938" s="13" t="s">
        <v>2921</v>
      </c>
      <c r="E938" s="13" t="s">
        <v>2772</v>
      </c>
      <c r="F938" s="13" t="s">
        <v>3836</v>
      </c>
      <c r="G938" s="25">
        <v>43535</v>
      </c>
      <c r="H938" s="13" t="s">
        <v>2922</v>
      </c>
      <c r="I938" s="13" t="s">
        <v>103</v>
      </c>
      <c r="J938" s="13" t="s">
        <v>29</v>
      </c>
      <c r="K938" s="33" t="s">
        <v>538</v>
      </c>
      <c r="L938" s="13" t="s">
        <v>538</v>
      </c>
      <c r="M938" s="13" t="s">
        <v>538</v>
      </c>
      <c r="N938" s="16">
        <v>1</v>
      </c>
      <c r="O938" s="13" t="s">
        <v>84</v>
      </c>
      <c r="P938" s="13" t="s">
        <v>29</v>
      </c>
      <c r="Q938" s="13" t="s">
        <v>32</v>
      </c>
    </row>
    <row r="939" spans="1:17" x14ac:dyDescent="0.25">
      <c r="A939" s="30">
        <f t="shared" si="20"/>
        <v>935</v>
      </c>
      <c r="B939" s="13" t="s">
        <v>2772</v>
      </c>
      <c r="C939" s="13" t="s">
        <v>2929</v>
      </c>
      <c r="D939" s="13" t="s">
        <v>2930</v>
      </c>
      <c r="E939" s="13" t="s">
        <v>2772</v>
      </c>
      <c r="F939" s="13" t="s">
        <v>3836</v>
      </c>
      <c r="G939" s="25">
        <v>43577</v>
      </c>
      <c r="H939" s="13" t="s">
        <v>1184</v>
      </c>
      <c r="I939" s="13" t="s">
        <v>103</v>
      </c>
      <c r="J939" s="13" t="s">
        <v>29</v>
      </c>
      <c r="K939" s="33" t="s">
        <v>538</v>
      </c>
      <c r="L939" s="13" t="s">
        <v>538</v>
      </c>
      <c r="M939" s="13" t="s">
        <v>538</v>
      </c>
      <c r="N939" s="16">
        <v>1</v>
      </c>
      <c r="O939" s="13" t="s">
        <v>84</v>
      </c>
      <c r="P939" s="13" t="s">
        <v>29</v>
      </c>
      <c r="Q939" s="13" t="s">
        <v>32</v>
      </c>
    </row>
    <row r="940" spans="1:17" x14ac:dyDescent="0.25">
      <c r="A940" s="30">
        <f t="shared" si="20"/>
        <v>936</v>
      </c>
      <c r="B940" s="13" t="s">
        <v>2772</v>
      </c>
      <c r="C940" s="13" t="s">
        <v>2931</v>
      </c>
      <c r="D940" s="13" t="s">
        <v>2932</v>
      </c>
      <c r="E940" s="13" t="s">
        <v>2772</v>
      </c>
      <c r="F940" s="13" t="s">
        <v>3836</v>
      </c>
      <c r="G940" s="25">
        <v>43578</v>
      </c>
      <c r="H940" s="13" t="s">
        <v>2933</v>
      </c>
      <c r="I940" s="13" t="s">
        <v>103</v>
      </c>
      <c r="J940" s="13" t="s">
        <v>29</v>
      </c>
      <c r="K940" s="33" t="s">
        <v>538</v>
      </c>
      <c r="L940" s="13" t="s">
        <v>538</v>
      </c>
      <c r="M940" s="13" t="s">
        <v>538</v>
      </c>
      <c r="N940" s="16">
        <v>1</v>
      </c>
      <c r="O940" s="13" t="s">
        <v>29</v>
      </c>
      <c r="P940" s="13" t="s">
        <v>29</v>
      </c>
      <c r="Q940" s="13" t="s">
        <v>32</v>
      </c>
    </row>
    <row r="941" spans="1:17" ht="38.25" x14ac:dyDescent="0.25">
      <c r="A941" s="30">
        <f t="shared" si="20"/>
        <v>937</v>
      </c>
      <c r="B941" s="24" t="s">
        <v>2934</v>
      </c>
      <c r="C941" s="12" t="s">
        <v>2935</v>
      </c>
      <c r="D941" s="12" t="s">
        <v>2936</v>
      </c>
      <c r="E941" s="12" t="s">
        <v>2937</v>
      </c>
      <c r="F941" s="12" t="s">
        <v>3837</v>
      </c>
      <c r="G941" s="25">
        <v>43465</v>
      </c>
      <c r="H941" s="13" t="s">
        <v>2938</v>
      </c>
      <c r="I941" s="14" t="s">
        <v>31</v>
      </c>
      <c r="J941" s="13" t="s">
        <v>29</v>
      </c>
      <c r="K941" s="34" t="s">
        <v>2939</v>
      </c>
      <c r="L941" s="14" t="s">
        <v>31</v>
      </c>
      <c r="M941" s="12" t="s">
        <v>29</v>
      </c>
      <c r="N941" s="12">
        <v>10</v>
      </c>
      <c r="O941" s="13" t="s">
        <v>29</v>
      </c>
      <c r="P941" s="13" t="s">
        <v>29</v>
      </c>
      <c r="Q941" s="13"/>
    </row>
    <row r="942" spans="1:17" ht="25.5" x14ac:dyDescent="0.25">
      <c r="A942" s="30">
        <f t="shared" si="20"/>
        <v>938</v>
      </c>
      <c r="B942" s="24" t="s">
        <v>2934</v>
      </c>
      <c r="C942" s="12" t="s">
        <v>2940</v>
      </c>
      <c r="D942" s="20" t="s">
        <v>2941</v>
      </c>
      <c r="E942" s="12" t="s">
        <v>2942</v>
      </c>
      <c r="F942" s="12" t="s">
        <v>3837</v>
      </c>
      <c r="G942" s="25">
        <v>43465</v>
      </c>
      <c r="H942" s="13" t="s">
        <v>2943</v>
      </c>
      <c r="I942" s="14" t="s">
        <v>31</v>
      </c>
      <c r="J942" s="13" t="s">
        <v>29</v>
      </c>
      <c r="K942" s="34" t="s">
        <v>2944</v>
      </c>
      <c r="L942" s="14" t="s">
        <v>31</v>
      </c>
      <c r="M942" s="12" t="s">
        <v>29</v>
      </c>
      <c r="N942" s="12">
        <v>10</v>
      </c>
      <c r="O942" s="13" t="s">
        <v>29</v>
      </c>
      <c r="P942" s="13" t="s">
        <v>29</v>
      </c>
      <c r="Q942" s="13"/>
    </row>
    <row r="943" spans="1:17" ht="76.5" x14ac:dyDescent="0.25">
      <c r="A943" s="30">
        <f t="shared" si="20"/>
        <v>939</v>
      </c>
      <c r="B943" s="24" t="s">
        <v>2934</v>
      </c>
      <c r="C943" s="12" t="s">
        <v>2945</v>
      </c>
      <c r="D943" s="18" t="s">
        <v>2946</v>
      </c>
      <c r="E943" s="12" t="s">
        <v>2937</v>
      </c>
      <c r="F943" s="12" t="s">
        <v>3837</v>
      </c>
      <c r="G943" s="25">
        <v>43465</v>
      </c>
      <c r="H943" s="13" t="s">
        <v>2947</v>
      </c>
      <c r="I943" s="14" t="s">
        <v>31</v>
      </c>
      <c r="J943" s="13" t="s">
        <v>29</v>
      </c>
      <c r="K943" s="34" t="s">
        <v>2948</v>
      </c>
      <c r="L943" s="14" t="s">
        <v>31</v>
      </c>
      <c r="M943" s="12" t="s">
        <v>29</v>
      </c>
      <c r="N943" s="12">
        <v>17</v>
      </c>
      <c r="O943" s="13" t="s">
        <v>29</v>
      </c>
      <c r="P943" s="13" t="s">
        <v>29</v>
      </c>
      <c r="Q943" s="13"/>
    </row>
    <row r="944" spans="1:17" ht="38.25" x14ac:dyDescent="0.25">
      <c r="A944" s="30">
        <f t="shared" si="20"/>
        <v>940</v>
      </c>
      <c r="B944" s="24" t="s">
        <v>2934</v>
      </c>
      <c r="C944" s="12" t="s">
        <v>2949</v>
      </c>
      <c r="D944" s="18" t="s">
        <v>2950</v>
      </c>
      <c r="E944" s="12" t="s">
        <v>2937</v>
      </c>
      <c r="F944" s="12" t="s">
        <v>3837</v>
      </c>
      <c r="G944" s="25">
        <v>43465</v>
      </c>
      <c r="H944" s="13" t="s">
        <v>2937</v>
      </c>
      <c r="I944" s="14" t="s">
        <v>31</v>
      </c>
      <c r="J944" s="13" t="s">
        <v>29</v>
      </c>
      <c r="K944" s="34" t="s">
        <v>2951</v>
      </c>
      <c r="L944" s="14" t="s">
        <v>31</v>
      </c>
      <c r="M944" s="12" t="s">
        <v>29</v>
      </c>
      <c r="N944" s="12">
        <v>13</v>
      </c>
      <c r="O944" s="13" t="s">
        <v>29</v>
      </c>
      <c r="P944" s="13" t="s">
        <v>29</v>
      </c>
      <c r="Q944" s="13"/>
    </row>
    <row r="945" spans="1:17" ht="63.75" x14ac:dyDescent="0.25">
      <c r="A945" s="30">
        <f t="shared" si="20"/>
        <v>941</v>
      </c>
      <c r="B945" s="24" t="s">
        <v>2934</v>
      </c>
      <c r="C945" s="12" t="s">
        <v>2952</v>
      </c>
      <c r="D945" s="12" t="s">
        <v>2953</v>
      </c>
      <c r="E945" s="12" t="s">
        <v>2934</v>
      </c>
      <c r="F945" s="12" t="s">
        <v>3837</v>
      </c>
      <c r="G945" s="25">
        <v>43465</v>
      </c>
      <c r="H945" s="13" t="s">
        <v>2954</v>
      </c>
      <c r="I945" s="14" t="s">
        <v>31</v>
      </c>
      <c r="J945" s="13" t="s">
        <v>29</v>
      </c>
      <c r="K945" s="34" t="s">
        <v>2955</v>
      </c>
      <c r="L945" s="14" t="s">
        <v>31</v>
      </c>
      <c r="M945" s="12" t="s">
        <v>29</v>
      </c>
      <c r="N945" s="12">
        <v>18</v>
      </c>
      <c r="O945" s="13" t="s">
        <v>29</v>
      </c>
      <c r="P945" s="13" t="s">
        <v>29</v>
      </c>
      <c r="Q945" s="13"/>
    </row>
    <row r="946" spans="1:17" ht="38.25" x14ac:dyDescent="0.25">
      <c r="A946" s="30">
        <f t="shared" si="20"/>
        <v>942</v>
      </c>
      <c r="B946" s="24" t="s">
        <v>2934</v>
      </c>
      <c r="C946" s="12" t="s">
        <v>2956</v>
      </c>
      <c r="D946" s="20" t="s">
        <v>2957</v>
      </c>
      <c r="E946" s="12" t="s">
        <v>2958</v>
      </c>
      <c r="F946" s="12" t="s">
        <v>3837</v>
      </c>
      <c r="G946" s="25">
        <v>43465</v>
      </c>
      <c r="H946" s="13" t="s">
        <v>2959</v>
      </c>
      <c r="I946" s="14" t="s">
        <v>31</v>
      </c>
      <c r="J946" s="13" t="s">
        <v>29</v>
      </c>
      <c r="K946" s="34" t="s">
        <v>2960</v>
      </c>
      <c r="L946" s="14" t="s">
        <v>31</v>
      </c>
      <c r="M946" s="12" t="s">
        <v>29</v>
      </c>
      <c r="N946" s="12">
        <v>10</v>
      </c>
      <c r="O946" s="13" t="s">
        <v>29</v>
      </c>
      <c r="P946" s="13" t="s">
        <v>29</v>
      </c>
      <c r="Q946" s="13"/>
    </row>
    <row r="947" spans="1:17" ht="51" x14ac:dyDescent="0.25">
      <c r="A947" s="30">
        <f t="shared" si="20"/>
        <v>943</v>
      </c>
      <c r="B947" s="24" t="s">
        <v>2934</v>
      </c>
      <c r="C947" s="12" t="s">
        <v>2961</v>
      </c>
      <c r="D947" s="20" t="s">
        <v>2962</v>
      </c>
      <c r="E947" s="12" t="s">
        <v>2963</v>
      </c>
      <c r="F947" s="12" t="s">
        <v>3837</v>
      </c>
      <c r="G947" s="25">
        <v>43465</v>
      </c>
      <c r="H947" s="13" t="s">
        <v>2964</v>
      </c>
      <c r="I947" s="14" t="s">
        <v>31</v>
      </c>
      <c r="J947" s="13" t="s">
        <v>29</v>
      </c>
      <c r="K947" s="34" t="s">
        <v>2965</v>
      </c>
      <c r="L947" s="14" t="s">
        <v>31</v>
      </c>
      <c r="M947" s="12" t="s">
        <v>29</v>
      </c>
      <c r="N947" s="12">
        <v>16</v>
      </c>
      <c r="O947" s="13" t="s">
        <v>29</v>
      </c>
      <c r="P947" s="13" t="s">
        <v>29</v>
      </c>
      <c r="Q947" s="13"/>
    </row>
    <row r="948" spans="1:17" ht="25.5" x14ac:dyDescent="0.25">
      <c r="A948" s="30">
        <f t="shared" si="20"/>
        <v>944</v>
      </c>
      <c r="B948" s="24" t="s">
        <v>2934</v>
      </c>
      <c r="C948" s="12" t="s">
        <v>2966</v>
      </c>
      <c r="D948" s="12" t="s">
        <v>2967</v>
      </c>
      <c r="E948" s="12" t="s">
        <v>2934</v>
      </c>
      <c r="F948" s="12" t="s">
        <v>3837</v>
      </c>
      <c r="G948" s="25">
        <v>43465</v>
      </c>
      <c r="H948" s="13" t="s">
        <v>2968</v>
      </c>
      <c r="I948" s="14" t="s">
        <v>31</v>
      </c>
      <c r="J948" s="13" t="s">
        <v>29</v>
      </c>
      <c r="K948" s="34" t="s">
        <v>2969</v>
      </c>
      <c r="L948" s="14" t="s">
        <v>31</v>
      </c>
      <c r="M948" s="12" t="s">
        <v>29</v>
      </c>
      <c r="N948" s="12">
        <v>10</v>
      </c>
      <c r="O948" s="13" t="s">
        <v>29</v>
      </c>
      <c r="P948" s="13" t="s">
        <v>29</v>
      </c>
      <c r="Q948" s="13"/>
    </row>
    <row r="949" spans="1:17" ht="102" x14ac:dyDescent="0.25">
      <c r="A949" s="30">
        <f t="shared" si="20"/>
        <v>945</v>
      </c>
      <c r="B949" s="24" t="s">
        <v>2934</v>
      </c>
      <c r="C949" s="12" t="s">
        <v>2970</v>
      </c>
      <c r="D949" s="20" t="s">
        <v>2971</v>
      </c>
      <c r="E949" s="12" t="s">
        <v>2972</v>
      </c>
      <c r="F949" s="12" t="s">
        <v>3837</v>
      </c>
      <c r="G949" s="25">
        <v>43465</v>
      </c>
      <c r="H949" s="13" t="s">
        <v>2973</v>
      </c>
      <c r="I949" s="14" t="s">
        <v>31</v>
      </c>
      <c r="J949" s="13" t="s">
        <v>29</v>
      </c>
      <c r="K949" s="34" t="s">
        <v>2974</v>
      </c>
      <c r="L949" s="14" t="s">
        <v>31</v>
      </c>
      <c r="M949" s="12" t="s">
        <v>29</v>
      </c>
      <c r="N949" s="12">
        <v>31</v>
      </c>
      <c r="O949" s="13" t="s">
        <v>29</v>
      </c>
      <c r="P949" s="13" t="s">
        <v>29</v>
      </c>
      <c r="Q949" s="13"/>
    </row>
    <row r="950" spans="1:17" ht="51" x14ac:dyDescent="0.25">
      <c r="A950" s="30">
        <f t="shared" si="20"/>
        <v>946</v>
      </c>
      <c r="B950" s="24" t="s">
        <v>2934</v>
      </c>
      <c r="C950" s="12" t="s">
        <v>2975</v>
      </c>
      <c r="D950" s="18" t="s">
        <v>2976</v>
      </c>
      <c r="E950" s="12" t="s">
        <v>2942</v>
      </c>
      <c r="F950" s="12" t="s">
        <v>3837</v>
      </c>
      <c r="G950" s="25">
        <v>43465</v>
      </c>
      <c r="H950" s="13" t="s">
        <v>2977</v>
      </c>
      <c r="I950" s="14" t="s">
        <v>31</v>
      </c>
      <c r="J950" s="13" t="s">
        <v>29</v>
      </c>
      <c r="K950" s="33" t="s">
        <v>2978</v>
      </c>
      <c r="L950" s="14" t="s">
        <v>31</v>
      </c>
      <c r="M950" s="12" t="s">
        <v>29</v>
      </c>
      <c r="N950" s="13">
        <v>15</v>
      </c>
      <c r="O950" s="13" t="s">
        <v>29</v>
      </c>
      <c r="P950" s="13" t="s">
        <v>29</v>
      </c>
      <c r="Q950" s="13"/>
    </row>
    <row r="951" spans="1:17" ht="38.25" x14ac:dyDescent="0.25">
      <c r="A951" s="30">
        <f t="shared" si="20"/>
        <v>947</v>
      </c>
      <c r="B951" s="24" t="s">
        <v>2934</v>
      </c>
      <c r="C951" s="12" t="s">
        <v>2979</v>
      </c>
      <c r="D951" s="20" t="s">
        <v>2980</v>
      </c>
      <c r="E951" s="12" t="s">
        <v>2934</v>
      </c>
      <c r="F951" s="12" t="s">
        <v>3837</v>
      </c>
      <c r="G951" s="25">
        <v>43465</v>
      </c>
      <c r="H951" s="13" t="s">
        <v>2981</v>
      </c>
      <c r="I951" s="14" t="s">
        <v>31</v>
      </c>
      <c r="J951" s="13" t="s">
        <v>29</v>
      </c>
      <c r="K951" s="34" t="s">
        <v>2982</v>
      </c>
      <c r="L951" s="14" t="s">
        <v>31</v>
      </c>
      <c r="M951" s="12" t="s">
        <v>29</v>
      </c>
      <c r="N951" s="12">
        <v>10</v>
      </c>
      <c r="O951" s="13" t="s">
        <v>84</v>
      </c>
      <c r="P951" s="13" t="s">
        <v>84</v>
      </c>
      <c r="Q951" s="13"/>
    </row>
    <row r="952" spans="1:17" ht="76.5" x14ac:dyDescent="0.25">
      <c r="A952" s="30">
        <f t="shared" si="20"/>
        <v>948</v>
      </c>
      <c r="B952" s="24" t="s">
        <v>2934</v>
      </c>
      <c r="C952" s="12" t="s">
        <v>2983</v>
      </c>
      <c r="D952" s="18" t="s">
        <v>2984</v>
      </c>
      <c r="E952" s="12" t="s">
        <v>2937</v>
      </c>
      <c r="F952" s="12" t="s">
        <v>3837</v>
      </c>
      <c r="G952" s="25">
        <v>43465</v>
      </c>
      <c r="H952" s="13" t="s">
        <v>2985</v>
      </c>
      <c r="I952" s="14" t="s">
        <v>31</v>
      </c>
      <c r="J952" s="13" t="s">
        <v>29</v>
      </c>
      <c r="K952" s="36" t="s">
        <v>2986</v>
      </c>
      <c r="L952" s="14" t="s">
        <v>31</v>
      </c>
      <c r="M952" s="12" t="s">
        <v>29</v>
      </c>
      <c r="N952" s="18">
        <v>22</v>
      </c>
      <c r="O952" s="13" t="s">
        <v>29</v>
      </c>
      <c r="P952" s="13" t="s">
        <v>29</v>
      </c>
      <c r="Q952" s="13"/>
    </row>
    <row r="953" spans="1:17" ht="38.25" x14ac:dyDescent="0.25">
      <c r="A953" s="30">
        <f t="shared" si="20"/>
        <v>949</v>
      </c>
      <c r="B953" s="24" t="s">
        <v>2934</v>
      </c>
      <c r="C953" s="12" t="s">
        <v>2987</v>
      </c>
      <c r="D953" s="12" t="s">
        <v>2988</v>
      </c>
      <c r="E953" s="12" t="s">
        <v>2989</v>
      </c>
      <c r="F953" s="12" t="s">
        <v>3837</v>
      </c>
      <c r="G953" s="25">
        <v>43465</v>
      </c>
      <c r="H953" s="13" t="s">
        <v>2990</v>
      </c>
      <c r="I953" s="14" t="s">
        <v>31</v>
      </c>
      <c r="J953" s="13" t="s">
        <v>29</v>
      </c>
      <c r="K953" s="34" t="s">
        <v>2991</v>
      </c>
      <c r="L953" s="14" t="s">
        <v>31</v>
      </c>
      <c r="M953" s="12" t="s">
        <v>29</v>
      </c>
      <c r="N953" s="12">
        <v>13</v>
      </c>
      <c r="O953" s="13" t="s">
        <v>29</v>
      </c>
      <c r="P953" s="13" t="s">
        <v>29</v>
      </c>
      <c r="Q953" s="13"/>
    </row>
    <row r="954" spans="1:17" ht="38.25" x14ac:dyDescent="0.25">
      <c r="A954" s="30">
        <f t="shared" si="20"/>
        <v>950</v>
      </c>
      <c r="B954" s="24" t="s">
        <v>2934</v>
      </c>
      <c r="C954" s="12" t="s">
        <v>2992</v>
      </c>
      <c r="D954" s="29" t="s">
        <v>2993</v>
      </c>
      <c r="E954" s="12" t="s">
        <v>2954</v>
      </c>
      <c r="F954" s="12" t="s">
        <v>3837</v>
      </c>
      <c r="G954" s="25">
        <v>43465</v>
      </c>
      <c r="H954" s="13" t="s">
        <v>2994</v>
      </c>
      <c r="I954" s="14" t="s">
        <v>31</v>
      </c>
      <c r="J954" s="13" t="s">
        <v>29</v>
      </c>
      <c r="K954" s="37" t="s">
        <v>2995</v>
      </c>
      <c r="L954" s="14" t="s">
        <v>31</v>
      </c>
      <c r="M954" s="12" t="s">
        <v>29</v>
      </c>
      <c r="N954" s="19">
        <v>12</v>
      </c>
      <c r="O954" s="13" t="s">
        <v>29</v>
      </c>
      <c r="P954" s="13" t="s">
        <v>29</v>
      </c>
      <c r="Q954" s="13"/>
    </row>
    <row r="955" spans="1:17" ht="25.5" x14ac:dyDescent="0.25">
      <c r="A955" s="30">
        <f t="shared" si="20"/>
        <v>951</v>
      </c>
      <c r="B955" s="24" t="s">
        <v>2934</v>
      </c>
      <c r="C955" s="12" t="s">
        <v>2996</v>
      </c>
      <c r="D955" s="18" t="s">
        <v>2997</v>
      </c>
      <c r="E955" s="12" t="s">
        <v>2998</v>
      </c>
      <c r="F955" s="12" t="s">
        <v>3837</v>
      </c>
      <c r="G955" s="25">
        <v>43465</v>
      </c>
      <c r="H955" s="13" t="s">
        <v>2998</v>
      </c>
      <c r="I955" s="14" t="s">
        <v>31</v>
      </c>
      <c r="J955" s="13" t="s">
        <v>29</v>
      </c>
      <c r="K955" s="33" t="s">
        <v>2999</v>
      </c>
      <c r="L955" s="14" t="s">
        <v>31</v>
      </c>
      <c r="M955" s="12" t="s">
        <v>29</v>
      </c>
      <c r="N955" s="13">
        <v>5</v>
      </c>
      <c r="O955" s="13" t="s">
        <v>29</v>
      </c>
      <c r="P955" s="13" t="s">
        <v>29</v>
      </c>
      <c r="Q955" s="13"/>
    </row>
    <row r="956" spans="1:17" ht="114.75" x14ac:dyDescent="0.25">
      <c r="A956" s="30">
        <f t="shared" si="20"/>
        <v>952</v>
      </c>
      <c r="B956" s="24" t="s">
        <v>2934</v>
      </c>
      <c r="C956" s="12" t="s">
        <v>3000</v>
      </c>
      <c r="D956" s="18" t="s">
        <v>3001</v>
      </c>
      <c r="E956" s="12" t="s">
        <v>3002</v>
      </c>
      <c r="F956" s="12" t="s">
        <v>3837</v>
      </c>
      <c r="G956" s="25">
        <v>43465</v>
      </c>
      <c r="H956" s="13" t="s">
        <v>3002</v>
      </c>
      <c r="I956" s="14" t="s">
        <v>31</v>
      </c>
      <c r="J956" s="13" t="s">
        <v>29</v>
      </c>
      <c r="K956" s="33" t="s">
        <v>3003</v>
      </c>
      <c r="L956" s="14" t="s">
        <v>31</v>
      </c>
      <c r="M956" s="12" t="s">
        <v>29</v>
      </c>
      <c r="N956" s="13">
        <v>33</v>
      </c>
      <c r="O956" s="13" t="s">
        <v>29</v>
      </c>
      <c r="P956" s="13" t="s">
        <v>29</v>
      </c>
      <c r="Q956" s="13"/>
    </row>
    <row r="957" spans="1:17" ht="25.5" x14ac:dyDescent="0.25">
      <c r="A957" s="30">
        <f t="shared" si="20"/>
        <v>953</v>
      </c>
      <c r="B957" s="24" t="s">
        <v>2934</v>
      </c>
      <c r="C957" s="12" t="s">
        <v>3004</v>
      </c>
      <c r="D957" s="20" t="s">
        <v>3005</v>
      </c>
      <c r="E957" s="12" t="s">
        <v>2989</v>
      </c>
      <c r="F957" s="12" t="s">
        <v>3837</v>
      </c>
      <c r="G957" s="25">
        <v>43465</v>
      </c>
      <c r="H957" s="13" t="s">
        <v>3006</v>
      </c>
      <c r="I957" s="14" t="s">
        <v>31</v>
      </c>
      <c r="J957" s="13" t="s">
        <v>29</v>
      </c>
      <c r="K957" s="34" t="s">
        <v>3007</v>
      </c>
      <c r="L957" s="14" t="s">
        <v>31</v>
      </c>
      <c r="M957" s="12" t="s">
        <v>29</v>
      </c>
      <c r="N957" s="12">
        <v>6</v>
      </c>
      <c r="O957" s="13" t="s">
        <v>29</v>
      </c>
      <c r="P957" s="13" t="s">
        <v>29</v>
      </c>
      <c r="Q957" s="13"/>
    </row>
    <row r="958" spans="1:17" x14ac:dyDescent="0.25">
      <c r="A958" s="30">
        <f t="shared" si="20"/>
        <v>954</v>
      </c>
      <c r="B958" s="24" t="s">
        <v>2934</v>
      </c>
      <c r="C958" s="12" t="s">
        <v>3008</v>
      </c>
      <c r="D958" s="18" t="s">
        <v>3009</v>
      </c>
      <c r="E958" s="12" t="s">
        <v>3010</v>
      </c>
      <c r="F958" s="12" t="s">
        <v>3837</v>
      </c>
      <c r="G958" s="25">
        <v>43465</v>
      </c>
      <c r="H958" s="13" t="s">
        <v>3011</v>
      </c>
      <c r="I958" s="14" t="s">
        <v>31</v>
      </c>
      <c r="J958" s="13" t="s">
        <v>29</v>
      </c>
      <c r="K958" s="34"/>
      <c r="L958" s="14"/>
      <c r="M958" s="13"/>
      <c r="N958" s="12">
        <v>1</v>
      </c>
      <c r="O958" s="13" t="s">
        <v>29</v>
      </c>
      <c r="P958" s="13" t="s">
        <v>29</v>
      </c>
      <c r="Q958" s="13"/>
    </row>
    <row r="959" spans="1:17" ht="63.75" x14ac:dyDescent="0.25">
      <c r="A959" s="30">
        <f t="shared" si="20"/>
        <v>955</v>
      </c>
      <c r="B959" s="24" t="s">
        <v>2934</v>
      </c>
      <c r="C959" s="12" t="s">
        <v>3012</v>
      </c>
      <c r="D959" s="20" t="s">
        <v>3013</v>
      </c>
      <c r="E959" s="12" t="s">
        <v>3014</v>
      </c>
      <c r="F959" s="12" t="s">
        <v>3837</v>
      </c>
      <c r="G959" s="25">
        <v>43465</v>
      </c>
      <c r="H959" s="13" t="s">
        <v>3015</v>
      </c>
      <c r="I959" s="14" t="s">
        <v>31</v>
      </c>
      <c r="J959" s="13" t="s">
        <v>29</v>
      </c>
      <c r="K959" s="34" t="s">
        <v>3016</v>
      </c>
      <c r="L959" s="14" t="s">
        <v>31</v>
      </c>
      <c r="M959" s="12" t="s">
        <v>29</v>
      </c>
      <c r="N959" s="12">
        <v>18</v>
      </c>
      <c r="O959" s="13" t="s">
        <v>29</v>
      </c>
      <c r="P959" s="13" t="s">
        <v>29</v>
      </c>
      <c r="Q959" s="13"/>
    </row>
    <row r="960" spans="1:17" ht="25.5" x14ac:dyDescent="0.25">
      <c r="A960" s="30">
        <f t="shared" si="20"/>
        <v>956</v>
      </c>
      <c r="B960" s="24" t="s">
        <v>2934</v>
      </c>
      <c r="C960" s="12" t="s">
        <v>3017</v>
      </c>
      <c r="D960" s="18" t="s">
        <v>3018</v>
      </c>
      <c r="E960" s="12" t="s">
        <v>2998</v>
      </c>
      <c r="F960" s="12" t="s">
        <v>3837</v>
      </c>
      <c r="G960" s="25">
        <v>43465</v>
      </c>
      <c r="H960" s="13" t="s">
        <v>3019</v>
      </c>
      <c r="I960" s="14" t="s">
        <v>31</v>
      </c>
      <c r="J960" s="13" t="s">
        <v>29</v>
      </c>
      <c r="K960" s="33" t="s">
        <v>3020</v>
      </c>
      <c r="L960" s="14" t="s">
        <v>31</v>
      </c>
      <c r="M960" s="12" t="s">
        <v>29</v>
      </c>
      <c r="N960" s="13">
        <v>6</v>
      </c>
      <c r="O960" s="13" t="s">
        <v>29</v>
      </c>
      <c r="P960" s="13" t="s">
        <v>29</v>
      </c>
      <c r="Q960" s="13"/>
    </row>
    <row r="961" spans="1:17" ht="51" x14ac:dyDescent="0.25">
      <c r="A961" s="30">
        <f t="shared" si="20"/>
        <v>957</v>
      </c>
      <c r="B961" s="24" t="s">
        <v>2934</v>
      </c>
      <c r="C961" s="12" t="s">
        <v>3021</v>
      </c>
      <c r="D961" s="20" t="s">
        <v>3022</v>
      </c>
      <c r="E961" s="12" t="s">
        <v>2989</v>
      </c>
      <c r="F961" s="12" t="s">
        <v>3837</v>
      </c>
      <c r="G961" s="25">
        <v>43465</v>
      </c>
      <c r="H961" s="13" t="s">
        <v>3023</v>
      </c>
      <c r="I961" s="14" t="s">
        <v>31</v>
      </c>
      <c r="J961" s="13" t="s">
        <v>29</v>
      </c>
      <c r="K961" s="34" t="s">
        <v>3024</v>
      </c>
      <c r="L961" s="14" t="s">
        <v>31</v>
      </c>
      <c r="M961" s="12" t="s">
        <v>29</v>
      </c>
      <c r="N961" s="12">
        <v>17</v>
      </c>
      <c r="O961" s="13" t="s">
        <v>29</v>
      </c>
      <c r="P961" s="13" t="s">
        <v>29</v>
      </c>
      <c r="Q961" s="13"/>
    </row>
    <row r="962" spans="1:17" ht="25.5" x14ac:dyDescent="0.25">
      <c r="A962" s="30">
        <f t="shared" si="20"/>
        <v>958</v>
      </c>
      <c r="B962" s="24" t="s">
        <v>2934</v>
      </c>
      <c r="C962" s="12" t="s">
        <v>3025</v>
      </c>
      <c r="D962" s="20" t="s">
        <v>3026</v>
      </c>
      <c r="E962" s="12" t="s">
        <v>2963</v>
      </c>
      <c r="F962" s="12" t="s">
        <v>3837</v>
      </c>
      <c r="G962" s="25">
        <v>43465</v>
      </c>
      <c r="H962" s="13" t="s">
        <v>3027</v>
      </c>
      <c r="I962" s="14" t="s">
        <v>31</v>
      </c>
      <c r="J962" s="13" t="s">
        <v>29</v>
      </c>
      <c r="K962" s="34" t="s">
        <v>3028</v>
      </c>
      <c r="L962" s="14" t="s">
        <v>31</v>
      </c>
      <c r="M962" s="12" t="s">
        <v>29</v>
      </c>
      <c r="N962" s="12">
        <v>6</v>
      </c>
      <c r="O962" s="13" t="s">
        <v>29</v>
      </c>
      <c r="P962" s="13" t="s">
        <v>29</v>
      </c>
      <c r="Q962" s="13"/>
    </row>
    <row r="963" spans="1:17" ht="25.5" x14ac:dyDescent="0.25">
      <c r="A963" s="30">
        <f t="shared" si="20"/>
        <v>959</v>
      </c>
      <c r="B963" s="24" t="s">
        <v>2934</v>
      </c>
      <c r="C963" s="12" t="s">
        <v>3029</v>
      </c>
      <c r="D963" s="20" t="s">
        <v>3030</v>
      </c>
      <c r="E963" s="12" t="s">
        <v>2989</v>
      </c>
      <c r="F963" s="12" t="s">
        <v>3837</v>
      </c>
      <c r="G963" s="25">
        <v>43465</v>
      </c>
      <c r="H963" s="13" t="s">
        <v>3031</v>
      </c>
      <c r="I963" s="14" t="s">
        <v>31</v>
      </c>
      <c r="J963" s="13" t="s">
        <v>29</v>
      </c>
      <c r="K963" s="34" t="s">
        <v>3032</v>
      </c>
      <c r="L963" s="14" t="s">
        <v>31</v>
      </c>
      <c r="M963" s="12" t="s">
        <v>29</v>
      </c>
      <c r="N963" s="12">
        <v>8</v>
      </c>
      <c r="O963" s="13" t="s">
        <v>29</v>
      </c>
      <c r="P963" s="13" t="s">
        <v>29</v>
      </c>
      <c r="Q963" s="13"/>
    </row>
    <row r="964" spans="1:17" ht="38.25" x14ac:dyDescent="0.25">
      <c r="A964" s="30">
        <f t="shared" si="20"/>
        <v>960</v>
      </c>
      <c r="B964" s="24" t="s">
        <v>2934</v>
      </c>
      <c r="C964" s="12" t="s">
        <v>3033</v>
      </c>
      <c r="D964" s="20" t="s">
        <v>3034</v>
      </c>
      <c r="E964" s="12" t="s">
        <v>2963</v>
      </c>
      <c r="F964" s="12" t="s">
        <v>3837</v>
      </c>
      <c r="G964" s="25">
        <v>43465</v>
      </c>
      <c r="H964" s="13" t="s">
        <v>3035</v>
      </c>
      <c r="I964" s="14" t="s">
        <v>31</v>
      </c>
      <c r="J964" s="13" t="s">
        <v>29</v>
      </c>
      <c r="K964" s="34" t="s">
        <v>3036</v>
      </c>
      <c r="L964" s="14" t="s">
        <v>31</v>
      </c>
      <c r="M964" s="12" t="s">
        <v>29</v>
      </c>
      <c r="N964" s="12">
        <v>9</v>
      </c>
      <c r="O964" s="13" t="s">
        <v>29</v>
      </c>
      <c r="P964" s="13" t="s">
        <v>29</v>
      </c>
      <c r="Q964" s="13"/>
    </row>
    <row r="965" spans="1:17" ht="63.75" x14ac:dyDescent="0.25">
      <c r="A965" s="30">
        <f t="shared" si="20"/>
        <v>961</v>
      </c>
      <c r="B965" s="24" t="s">
        <v>2934</v>
      </c>
      <c r="C965" s="13" t="s">
        <v>3037</v>
      </c>
      <c r="D965" s="20" t="s">
        <v>3038</v>
      </c>
      <c r="E965" s="12" t="s">
        <v>3014</v>
      </c>
      <c r="F965" s="12" t="s">
        <v>3837</v>
      </c>
      <c r="G965" s="25">
        <v>43465</v>
      </c>
      <c r="H965" s="13" t="s">
        <v>3039</v>
      </c>
      <c r="I965" s="14" t="s">
        <v>31</v>
      </c>
      <c r="J965" s="13" t="s">
        <v>29</v>
      </c>
      <c r="K965" s="34" t="s">
        <v>3040</v>
      </c>
      <c r="L965" s="14" t="s">
        <v>31</v>
      </c>
      <c r="M965" s="12" t="s">
        <v>29</v>
      </c>
      <c r="N965" s="12">
        <v>20</v>
      </c>
      <c r="O965" s="13" t="s">
        <v>29</v>
      </c>
      <c r="P965" s="13" t="s">
        <v>29</v>
      </c>
      <c r="Q965" s="13"/>
    </row>
    <row r="966" spans="1:17" ht="51" x14ac:dyDescent="0.25">
      <c r="A966" s="30">
        <f t="shared" si="20"/>
        <v>962</v>
      </c>
      <c r="B966" s="24" t="s">
        <v>2934</v>
      </c>
      <c r="C966" s="12" t="s">
        <v>3041</v>
      </c>
      <c r="D966" s="29" t="s">
        <v>3042</v>
      </c>
      <c r="E966" s="12" t="s">
        <v>2954</v>
      </c>
      <c r="F966" s="12" t="s">
        <v>3837</v>
      </c>
      <c r="G966" s="25">
        <v>43465</v>
      </c>
      <c r="H966" s="13" t="s">
        <v>3043</v>
      </c>
      <c r="I966" s="14" t="s">
        <v>31</v>
      </c>
      <c r="J966" s="13" t="s">
        <v>29</v>
      </c>
      <c r="K966" s="37" t="s">
        <v>3044</v>
      </c>
      <c r="L966" s="14" t="s">
        <v>31</v>
      </c>
      <c r="M966" s="12" t="s">
        <v>29</v>
      </c>
      <c r="N966" s="19">
        <v>16</v>
      </c>
      <c r="O966" s="13" t="s">
        <v>29</v>
      </c>
      <c r="P966" s="13" t="s">
        <v>29</v>
      </c>
      <c r="Q966" s="13"/>
    </row>
    <row r="967" spans="1:17" ht="25.5" x14ac:dyDescent="0.25">
      <c r="A967" s="30">
        <f t="shared" ref="A967:A1030" si="21">A966+1</f>
        <v>963</v>
      </c>
      <c r="B967" s="24" t="s">
        <v>2934</v>
      </c>
      <c r="C967" s="12" t="s">
        <v>3045</v>
      </c>
      <c r="D967" s="20" t="s">
        <v>3046</v>
      </c>
      <c r="E967" s="12" t="s">
        <v>3047</v>
      </c>
      <c r="F967" s="12" t="s">
        <v>3837</v>
      </c>
      <c r="G967" s="25">
        <v>43465</v>
      </c>
      <c r="H967" s="13" t="s">
        <v>3048</v>
      </c>
      <c r="I967" s="14" t="s">
        <v>31</v>
      </c>
      <c r="J967" s="13" t="s">
        <v>29</v>
      </c>
      <c r="K967" s="34" t="s">
        <v>3049</v>
      </c>
      <c r="L967" s="14" t="s">
        <v>31</v>
      </c>
      <c r="M967" s="12" t="s">
        <v>29</v>
      </c>
      <c r="N967" s="12">
        <v>9</v>
      </c>
      <c r="O967" s="13" t="s">
        <v>29</v>
      </c>
      <c r="P967" s="13" t="s">
        <v>29</v>
      </c>
      <c r="Q967" s="13"/>
    </row>
    <row r="968" spans="1:17" x14ac:dyDescent="0.25">
      <c r="A968" s="30">
        <f t="shared" si="21"/>
        <v>964</v>
      </c>
      <c r="B968" s="24" t="s">
        <v>2934</v>
      </c>
      <c r="C968" s="12" t="s">
        <v>3050</v>
      </c>
      <c r="D968" s="12" t="s">
        <v>3051</v>
      </c>
      <c r="E968" s="12" t="s">
        <v>2934</v>
      </c>
      <c r="F968" s="12" t="s">
        <v>3837</v>
      </c>
      <c r="G968" s="25">
        <v>43465</v>
      </c>
      <c r="H968" s="13" t="s">
        <v>2934</v>
      </c>
      <c r="I968" s="14" t="s">
        <v>28</v>
      </c>
      <c r="J968" s="13" t="s">
        <v>29</v>
      </c>
      <c r="K968" s="34"/>
      <c r="L968" s="14"/>
      <c r="M968" s="13"/>
      <c r="N968" s="12">
        <v>1</v>
      </c>
      <c r="O968" s="13" t="s">
        <v>29</v>
      </c>
      <c r="P968" s="13" t="s">
        <v>29</v>
      </c>
      <c r="Q968" s="13" t="s">
        <v>32</v>
      </c>
    </row>
    <row r="969" spans="1:17" x14ac:dyDescent="0.25">
      <c r="A969" s="30">
        <f t="shared" si="21"/>
        <v>965</v>
      </c>
      <c r="B969" s="24" t="s">
        <v>2934</v>
      </c>
      <c r="C969" s="12" t="s">
        <v>3052</v>
      </c>
      <c r="D969" s="12" t="s">
        <v>3053</v>
      </c>
      <c r="E969" s="12" t="s">
        <v>3047</v>
      </c>
      <c r="F969" s="12" t="s">
        <v>3837</v>
      </c>
      <c r="G969" s="25">
        <v>43465</v>
      </c>
      <c r="H969" s="13" t="s">
        <v>3047</v>
      </c>
      <c r="I969" s="14" t="s">
        <v>31</v>
      </c>
      <c r="J969" s="13" t="s">
        <v>29</v>
      </c>
      <c r="K969" s="34"/>
      <c r="L969" s="14"/>
      <c r="M969" s="13"/>
      <c r="N969" s="12">
        <v>1</v>
      </c>
      <c r="O969" s="13" t="s">
        <v>29</v>
      </c>
      <c r="P969" s="13" t="s">
        <v>29</v>
      </c>
      <c r="Q969" s="13" t="s">
        <v>32</v>
      </c>
    </row>
    <row r="970" spans="1:17" x14ac:dyDescent="0.25">
      <c r="A970" s="30">
        <f t="shared" si="21"/>
        <v>966</v>
      </c>
      <c r="B970" s="24" t="s">
        <v>2934</v>
      </c>
      <c r="C970" s="12" t="s">
        <v>3054</v>
      </c>
      <c r="D970" s="20" t="s">
        <v>3055</v>
      </c>
      <c r="E970" s="12" t="s">
        <v>2963</v>
      </c>
      <c r="F970" s="12" t="s">
        <v>3837</v>
      </c>
      <c r="G970" s="25">
        <v>43465</v>
      </c>
      <c r="H970" s="13" t="s">
        <v>2963</v>
      </c>
      <c r="I970" s="14" t="s">
        <v>28</v>
      </c>
      <c r="J970" s="13" t="s">
        <v>29</v>
      </c>
      <c r="K970" s="34"/>
      <c r="L970" s="14"/>
      <c r="M970" s="13"/>
      <c r="N970" s="12">
        <v>1</v>
      </c>
      <c r="O970" s="13" t="s">
        <v>29</v>
      </c>
      <c r="P970" s="13" t="s">
        <v>29</v>
      </c>
      <c r="Q970" s="13" t="s">
        <v>32</v>
      </c>
    </row>
    <row r="971" spans="1:17" x14ac:dyDescent="0.25">
      <c r="A971" s="30">
        <f t="shared" si="21"/>
        <v>967</v>
      </c>
      <c r="B971" s="24" t="s">
        <v>2934</v>
      </c>
      <c r="C971" s="12" t="s">
        <v>3056</v>
      </c>
      <c r="D971" s="12" t="s">
        <v>3057</v>
      </c>
      <c r="E971" s="12" t="s">
        <v>2963</v>
      </c>
      <c r="F971" s="12" t="s">
        <v>3837</v>
      </c>
      <c r="G971" s="25">
        <v>43465</v>
      </c>
      <c r="H971" s="13" t="s">
        <v>3058</v>
      </c>
      <c r="I971" s="14" t="s">
        <v>28</v>
      </c>
      <c r="J971" s="13" t="s">
        <v>29</v>
      </c>
      <c r="K971" s="34"/>
      <c r="L971" s="14"/>
      <c r="M971" s="13"/>
      <c r="N971" s="12">
        <v>1</v>
      </c>
      <c r="O971" s="13" t="s">
        <v>29</v>
      </c>
      <c r="P971" s="13" t="s">
        <v>29</v>
      </c>
      <c r="Q971" s="13" t="s">
        <v>32</v>
      </c>
    </row>
    <row r="972" spans="1:17" ht="38.25" x14ac:dyDescent="0.25">
      <c r="A972" s="30">
        <f t="shared" si="21"/>
        <v>968</v>
      </c>
      <c r="B972" s="24" t="s">
        <v>2934</v>
      </c>
      <c r="C972" s="12" t="s">
        <v>3059</v>
      </c>
      <c r="D972" s="20" t="s">
        <v>3060</v>
      </c>
      <c r="E972" s="12" t="s">
        <v>2963</v>
      </c>
      <c r="F972" s="12" t="s">
        <v>3837</v>
      </c>
      <c r="G972" s="25">
        <v>43465</v>
      </c>
      <c r="H972" s="13" t="s">
        <v>3061</v>
      </c>
      <c r="I972" s="14" t="s">
        <v>31</v>
      </c>
      <c r="J972" s="13" t="s">
        <v>29</v>
      </c>
      <c r="K972" s="34" t="s">
        <v>3062</v>
      </c>
      <c r="L972" s="14" t="s">
        <v>31</v>
      </c>
      <c r="M972" s="12" t="s">
        <v>29</v>
      </c>
      <c r="N972" s="12">
        <v>11</v>
      </c>
      <c r="O972" s="13" t="s">
        <v>29</v>
      </c>
      <c r="P972" s="13" t="s">
        <v>29</v>
      </c>
      <c r="Q972" s="13"/>
    </row>
    <row r="973" spans="1:17" ht="51" x14ac:dyDescent="0.25">
      <c r="A973" s="30">
        <f t="shared" si="21"/>
        <v>969</v>
      </c>
      <c r="B973" s="24" t="s">
        <v>2934</v>
      </c>
      <c r="C973" s="12" t="s">
        <v>3063</v>
      </c>
      <c r="D973" s="20" t="s">
        <v>3064</v>
      </c>
      <c r="E973" s="12" t="s">
        <v>3065</v>
      </c>
      <c r="F973" s="12" t="s">
        <v>3837</v>
      </c>
      <c r="G973" s="25">
        <v>43465</v>
      </c>
      <c r="H973" s="13" t="s">
        <v>3066</v>
      </c>
      <c r="I973" s="14" t="s">
        <v>31</v>
      </c>
      <c r="J973" s="13" t="s">
        <v>29</v>
      </c>
      <c r="K973" s="34" t="s">
        <v>3067</v>
      </c>
      <c r="L973" s="14" t="s">
        <v>31</v>
      </c>
      <c r="M973" s="12" t="s">
        <v>29</v>
      </c>
      <c r="N973" s="12">
        <v>15</v>
      </c>
      <c r="O973" s="13" t="s">
        <v>29</v>
      </c>
      <c r="P973" s="13" t="s">
        <v>29</v>
      </c>
      <c r="Q973" s="13"/>
    </row>
    <row r="974" spans="1:17" x14ac:dyDescent="0.25">
      <c r="A974" s="30">
        <f t="shared" si="21"/>
        <v>970</v>
      </c>
      <c r="B974" s="24" t="s">
        <v>3068</v>
      </c>
      <c r="C974" s="12" t="s">
        <v>3069</v>
      </c>
      <c r="D974" s="20" t="s">
        <v>3070</v>
      </c>
      <c r="E974" s="12" t="s">
        <v>2934</v>
      </c>
      <c r="F974" s="12" t="s">
        <v>3837</v>
      </c>
      <c r="G974" s="25">
        <v>43465</v>
      </c>
      <c r="H974" s="13" t="s">
        <v>3071</v>
      </c>
      <c r="I974" s="14" t="s">
        <v>28</v>
      </c>
      <c r="J974" s="13" t="s">
        <v>29</v>
      </c>
      <c r="K974" s="34"/>
      <c r="L974" s="14"/>
      <c r="M974" s="13"/>
      <c r="N974" s="12">
        <v>1</v>
      </c>
      <c r="O974" s="13" t="s">
        <v>84</v>
      </c>
      <c r="P974" s="13" t="s">
        <v>29</v>
      </c>
      <c r="Q974" s="13" t="s">
        <v>32</v>
      </c>
    </row>
    <row r="975" spans="1:17" ht="63.75" x14ac:dyDescent="0.25">
      <c r="A975" s="30">
        <f t="shared" si="21"/>
        <v>971</v>
      </c>
      <c r="B975" s="24" t="s">
        <v>3072</v>
      </c>
      <c r="C975" s="12" t="s">
        <v>3073</v>
      </c>
      <c r="D975" s="20" t="s">
        <v>3074</v>
      </c>
      <c r="E975" s="12" t="s">
        <v>3075</v>
      </c>
      <c r="F975" s="12" t="s">
        <v>3837</v>
      </c>
      <c r="G975" s="25">
        <v>43465</v>
      </c>
      <c r="H975" s="13" t="s">
        <v>3076</v>
      </c>
      <c r="I975" s="14" t="s">
        <v>31</v>
      </c>
      <c r="J975" s="13" t="s">
        <v>29</v>
      </c>
      <c r="K975" s="34" t="s">
        <v>3077</v>
      </c>
      <c r="L975" s="14" t="s">
        <v>31</v>
      </c>
      <c r="M975" s="12" t="s">
        <v>29</v>
      </c>
      <c r="N975" s="12">
        <v>14</v>
      </c>
      <c r="O975" s="13" t="s">
        <v>84</v>
      </c>
      <c r="P975" s="13" t="s">
        <v>84</v>
      </c>
      <c r="Q975" s="13"/>
    </row>
    <row r="976" spans="1:17" ht="63.75" x14ac:dyDescent="0.25">
      <c r="A976" s="30">
        <f t="shared" si="21"/>
        <v>972</v>
      </c>
      <c r="B976" s="24" t="s">
        <v>3072</v>
      </c>
      <c r="C976" s="12" t="s">
        <v>3078</v>
      </c>
      <c r="D976" s="20" t="s">
        <v>3079</v>
      </c>
      <c r="E976" s="12" t="s">
        <v>3080</v>
      </c>
      <c r="F976" s="12" t="s">
        <v>3837</v>
      </c>
      <c r="G976" s="25">
        <v>43465</v>
      </c>
      <c r="H976" s="13" t="s">
        <v>3080</v>
      </c>
      <c r="I976" s="14" t="s">
        <v>31</v>
      </c>
      <c r="J976" s="13" t="s">
        <v>29</v>
      </c>
      <c r="K976" s="34" t="s">
        <v>3081</v>
      </c>
      <c r="L976" s="14" t="s">
        <v>31</v>
      </c>
      <c r="M976" s="12" t="s">
        <v>29</v>
      </c>
      <c r="N976" s="12">
        <v>19</v>
      </c>
      <c r="O976" s="13" t="s">
        <v>29</v>
      </c>
      <c r="P976" s="13" t="s">
        <v>29</v>
      </c>
      <c r="Q976" s="13"/>
    </row>
    <row r="977" spans="1:17" ht="25.5" x14ac:dyDescent="0.25">
      <c r="A977" s="30">
        <f t="shared" si="21"/>
        <v>973</v>
      </c>
      <c r="B977" s="24" t="s">
        <v>3072</v>
      </c>
      <c r="C977" s="12" t="s">
        <v>3082</v>
      </c>
      <c r="D977" s="12" t="s">
        <v>3083</v>
      </c>
      <c r="E977" s="12" t="s">
        <v>3084</v>
      </c>
      <c r="F977" s="12" t="s">
        <v>3837</v>
      </c>
      <c r="G977" s="25">
        <v>43465</v>
      </c>
      <c r="H977" s="13" t="s">
        <v>3084</v>
      </c>
      <c r="I977" s="14" t="s">
        <v>31</v>
      </c>
      <c r="J977" s="13" t="s">
        <v>29</v>
      </c>
      <c r="K977" s="34" t="s">
        <v>3085</v>
      </c>
      <c r="L977" s="14" t="s">
        <v>31</v>
      </c>
      <c r="M977" s="12" t="s">
        <v>29</v>
      </c>
      <c r="N977" s="12">
        <v>7</v>
      </c>
      <c r="O977" s="13" t="s">
        <v>29</v>
      </c>
      <c r="P977" s="13" t="s">
        <v>29</v>
      </c>
      <c r="Q977" s="13"/>
    </row>
    <row r="978" spans="1:17" ht="76.5" x14ac:dyDescent="0.25">
      <c r="A978" s="30">
        <f t="shared" si="21"/>
        <v>974</v>
      </c>
      <c r="B978" s="24" t="s">
        <v>3072</v>
      </c>
      <c r="C978" s="12" t="s">
        <v>3086</v>
      </c>
      <c r="D978" s="20" t="s">
        <v>3087</v>
      </c>
      <c r="E978" s="12" t="s">
        <v>3088</v>
      </c>
      <c r="F978" s="12" t="s">
        <v>3837</v>
      </c>
      <c r="G978" s="25">
        <v>43465</v>
      </c>
      <c r="H978" s="13" t="s">
        <v>3089</v>
      </c>
      <c r="I978" s="14" t="s">
        <v>31</v>
      </c>
      <c r="J978" s="13" t="s">
        <v>29</v>
      </c>
      <c r="K978" s="34" t="s">
        <v>3090</v>
      </c>
      <c r="L978" s="14" t="s">
        <v>31</v>
      </c>
      <c r="M978" s="12" t="s">
        <v>29</v>
      </c>
      <c r="N978" s="12">
        <v>19</v>
      </c>
      <c r="O978" s="13" t="s">
        <v>29</v>
      </c>
      <c r="P978" s="13" t="s">
        <v>29</v>
      </c>
      <c r="Q978" s="13"/>
    </row>
    <row r="979" spans="1:17" ht="38.25" x14ac:dyDescent="0.25">
      <c r="A979" s="30">
        <f t="shared" si="21"/>
        <v>975</v>
      </c>
      <c r="B979" s="24" t="s">
        <v>3072</v>
      </c>
      <c r="C979" s="12" t="s">
        <v>3091</v>
      </c>
      <c r="D979" s="18" t="s">
        <v>3092</v>
      </c>
      <c r="E979" s="12" t="s">
        <v>3093</v>
      </c>
      <c r="F979" s="12" t="s">
        <v>3837</v>
      </c>
      <c r="G979" s="25">
        <v>43465</v>
      </c>
      <c r="H979" s="13" t="s">
        <v>3093</v>
      </c>
      <c r="I979" s="14" t="s">
        <v>31</v>
      </c>
      <c r="J979" s="13" t="s">
        <v>29</v>
      </c>
      <c r="K979" s="34" t="s">
        <v>3094</v>
      </c>
      <c r="L979" s="14" t="s">
        <v>31</v>
      </c>
      <c r="M979" s="12" t="s">
        <v>29</v>
      </c>
      <c r="N979" s="12">
        <v>12</v>
      </c>
      <c r="O979" s="13" t="s">
        <v>29</v>
      </c>
      <c r="P979" s="13" t="s">
        <v>29</v>
      </c>
      <c r="Q979" s="13"/>
    </row>
    <row r="980" spans="1:17" ht="25.5" x14ac:dyDescent="0.25">
      <c r="A980" s="30">
        <f t="shared" si="21"/>
        <v>976</v>
      </c>
      <c r="B980" s="24" t="s">
        <v>3072</v>
      </c>
      <c r="C980" s="12" t="s">
        <v>3095</v>
      </c>
      <c r="D980" s="20" t="s">
        <v>3096</v>
      </c>
      <c r="E980" s="12" t="s">
        <v>3072</v>
      </c>
      <c r="F980" s="12" t="s">
        <v>3837</v>
      </c>
      <c r="G980" s="25">
        <v>43465</v>
      </c>
      <c r="H980" s="13" t="s">
        <v>3097</v>
      </c>
      <c r="I980" s="14" t="s">
        <v>31</v>
      </c>
      <c r="J980" s="13" t="s">
        <v>29</v>
      </c>
      <c r="K980" s="34" t="s">
        <v>3098</v>
      </c>
      <c r="L980" s="14" t="s">
        <v>31</v>
      </c>
      <c r="M980" s="12" t="s">
        <v>29</v>
      </c>
      <c r="N980" s="12">
        <v>7</v>
      </c>
      <c r="O980" s="13" t="s">
        <v>29</v>
      </c>
      <c r="P980" s="13" t="s">
        <v>29</v>
      </c>
      <c r="Q980" s="13"/>
    </row>
    <row r="981" spans="1:17" ht="38.25" x14ac:dyDescent="0.25">
      <c r="A981" s="30">
        <f t="shared" si="21"/>
        <v>977</v>
      </c>
      <c r="B981" s="24" t="s">
        <v>3072</v>
      </c>
      <c r="C981" s="12" t="s">
        <v>3099</v>
      </c>
      <c r="D981" s="20" t="s">
        <v>3100</v>
      </c>
      <c r="E981" s="12" t="s">
        <v>3101</v>
      </c>
      <c r="F981" s="12" t="s">
        <v>3837</v>
      </c>
      <c r="G981" s="25">
        <v>43465</v>
      </c>
      <c r="H981" s="13" t="s">
        <v>3102</v>
      </c>
      <c r="I981" s="20" t="s">
        <v>31</v>
      </c>
      <c r="J981" s="13" t="s">
        <v>29</v>
      </c>
      <c r="K981" s="34" t="s">
        <v>3103</v>
      </c>
      <c r="L981" s="20" t="s">
        <v>31</v>
      </c>
      <c r="M981" s="12" t="s">
        <v>29</v>
      </c>
      <c r="N981" s="12">
        <v>11</v>
      </c>
      <c r="O981" s="13" t="s">
        <v>84</v>
      </c>
      <c r="P981" s="13" t="s">
        <v>84</v>
      </c>
      <c r="Q981" s="13"/>
    </row>
    <row r="982" spans="1:17" x14ac:dyDescent="0.25">
      <c r="A982" s="30">
        <f t="shared" si="21"/>
        <v>978</v>
      </c>
      <c r="B982" s="24" t="s">
        <v>3072</v>
      </c>
      <c r="C982" s="12" t="s">
        <v>3104</v>
      </c>
      <c r="D982" s="20" t="s">
        <v>3105</v>
      </c>
      <c r="E982" s="12" t="s">
        <v>3072</v>
      </c>
      <c r="F982" s="12" t="s">
        <v>3837</v>
      </c>
      <c r="G982" s="25">
        <v>43465</v>
      </c>
      <c r="H982" s="13" t="s">
        <v>3106</v>
      </c>
      <c r="I982" s="14" t="s">
        <v>31</v>
      </c>
      <c r="J982" s="13" t="s">
        <v>29</v>
      </c>
      <c r="K982" s="34"/>
      <c r="L982" s="14"/>
      <c r="M982" s="13"/>
      <c r="N982" s="12">
        <v>1</v>
      </c>
      <c r="O982" s="13" t="s">
        <v>29</v>
      </c>
      <c r="P982" s="13" t="s">
        <v>29</v>
      </c>
      <c r="Q982" s="13"/>
    </row>
    <row r="983" spans="1:17" ht="89.25" x14ac:dyDescent="0.25">
      <c r="A983" s="30">
        <f t="shared" si="21"/>
        <v>979</v>
      </c>
      <c r="B983" s="24" t="s">
        <v>3072</v>
      </c>
      <c r="C983" s="12" t="s">
        <v>3107</v>
      </c>
      <c r="D983" s="20" t="s">
        <v>3108</v>
      </c>
      <c r="E983" s="12" t="s">
        <v>3109</v>
      </c>
      <c r="F983" s="12" t="s">
        <v>3837</v>
      </c>
      <c r="G983" s="25">
        <v>43465</v>
      </c>
      <c r="H983" s="13" t="s">
        <v>3110</v>
      </c>
      <c r="I983" s="14" t="s">
        <v>31</v>
      </c>
      <c r="J983" s="13" t="s">
        <v>29</v>
      </c>
      <c r="K983" s="34" t="s">
        <v>3111</v>
      </c>
      <c r="L983" s="14" t="s">
        <v>31</v>
      </c>
      <c r="M983" s="12" t="s">
        <v>29</v>
      </c>
      <c r="N983" s="12">
        <v>22</v>
      </c>
      <c r="O983" s="13" t="s">
        <v>29</v>
      </c>
      <c r="P983" s="13" t="s">
        <v>29</v>
      </c>
      <c r="Q983" s="13"/>
    </row>
    <row r="984" spans="1:17" x14ac:dyDescent="0.25">
      <c r="A984" s="30">
        <f t="shared" si="21"/>
        <v>980</v>
      </c>
      <c r="B984" s="24" t="s">
        <v>3072</v>
      </c>
      <c r="C984" s="12" t="s">
        <v>3112</v>
      </c>
      <c r="D984" s="20" t="s">
        <v>3113</v>
      </c>
      <c r="E984" s="12" t="s">
        <v>3109</v>
      </c>
      <c r="F984" s="12" t="s">
        <v>3837</v>
      </c>
      <c r="G984" s="25">
        <v>43465</v>
      </c>
      <c r="H984" s="13" t="s">
        <v>3114</v>
      </c>
      <c r="I984" s="14" t="s">
        <v>31</v>
      </c>
      <c r="J984" s="13" t="s">
        <v>29</v>
      </c>
      <c r="K984" s="34" t="s">
        <v>3115</v>
      </c>
      <c r="L984" s="14" t="s">
        <v>31</v>
      </c>
      <c r="M984" s="12" t="s">
        <v>29</v>
      </c>
      <c r="N984" s="12">
        <v>4</v>
      </c>
      <c r="O984" s="13" t="s">
        <v>84</v>
      </c>
      <c r="P984" s="13" t="s">
        <v>84</v>
      </c>
      <c r="Q984" s="13"/>
    </row>
    <row r="985" spans="1:17" ht="38.25" x14ac:dyDescent="0.25">
      <c r="A985" s="30">
        <f t="shared" si="21"/>
        <v>981</v>
      </c>
      <c r="B985" s="24" t="s">
        <v>3072</v>
      </c>
      <c r="C985" s="12" t="s">
        <v>3116</v>
      </c>
      <c r="D985" s="20" t="s">
        <v>3117</v>
      </c>
      <c r="E985" s="12" t="s">
        <v>3072</v>
      </c>
      <c r="F985" s="12" t="s">
        <v>3837</v>
      </c>
      <c r="G985" s="25">
        <v>43465</v>
      </c>
      <c r="H985" s="13" t="s">
        <v>3118</v>
      </c>
      <c r="I985" s="14" t="s">
        <v>31</v>
      </c>
      <c r="J985" s="13" t="s">
        <v>29</v>
      </c>
      <c r="K985" s="34" t="s">
        <v>3119</v>
      </c>
      <c r="L985" s="14" t="s">
        <v>31</v>
      </c>
      <c r="M985" s="12" t="s">
        <v>29</v>
      </c>
      <c r="N985" s="12">
        <v>11</v>
      </c>
      <c r="O985" s="13" t="s">
        <v>29</v>
      </c>
      <c r="P985" s="13" t="s">
        <v>29</v>
      </c>
      <c r="Q985" s="13"/>
    </row>
    <row r="986" spans="1:17" ht="25.5" x14ac:dyDescent="0.25">
      <c r="A986" s="30">
        <f t="shared" si="21"/>
        <v>982</v>
      </c>
      <c r="B986" s="24" t="s">
        <v>3072</v>
      </c>
      <c r="C986" s="12" t="s">
        <v>3120</v>
      </c>
      <c r="D986" s="20" t="s">
        <v>3121</v>
      </c>
      <c r="E986" s="12" t="s">
        <v>3072</v>
      </c>
      <c r="F986" s="12" t="s">
        <v>3837</v>
      </c>
      <c r="G986" s="25">
        <v>43465</v>
      </c>
      <c r="H986" s="13" t="s">
        <v>3122</v>
      </c>
      <c r="I986" s="14" t="s">
        <v>31</v>
      </c>
      <c r="J986" s="13" t="s">
        <v>29</v>
      </c>
      <c r="K986" s="34" t="s">
        <v>3123</v>
      </c>
      <c r="L986" s="14" t="s">
        <v>31</v>
      </c>
      <c r="M986" s="12" t="s">
        <v>29</v>
      </c>
      <c r="N986" s="12">
        <v>9</v>
      </c>
      <c r="O986" s="13" t="s">
        <v>29</v>
      </c>
      <c r="P986" s="13" t="s">
        <v>29</v>
      </c>
      <c r="Q986" s="13"/>
    </row>
    <row r="987" spans="1:17" ht="25.5" x14ac:dyDescent="0.25">
      <c r="A987" s="30">
        <f t="shared" si="21"/>
        <v>983</v>
      </c>
      <c r="B987" s="24" t="s">
        <v>3072</v>
      </c>
      <c r="C987" s="12" t="s">
        <v>3124</v>
      </c>
      <c r="D987" s="20" t="s">
        <v>3125</v>
      </c>
      <c r="E987" s="12" t="s">
        <v>3072</v>
      </c>
      <c r="F987" s="12" t="s">
        <v>3837</v>
      </c>
      <c r="G987" s="25">
        <v>43465</v>
      </c>
      <c r="H987" s="13" t="s">
        <v>3126</v>
      </c>
      <c r="I987" s="14" t="s">
        <v>31</v>
      </c>
      <c r="J987" s="13" t="s">
        <v>29</v>
      </c>
      <c r="K987" s="34" t="s">
        <v>3127</v>
      </c>
      <c r="L987" s="14" t="s">
        <v>31</v>
      </c>
      <c r="M987" s="12" t="s">
        <v>29</v>
      </c>
      <c r="N987" s="12">
        <v>5</v>
      </c>
      <c r="O987" s="13" t="s">
        <v>29</v>
      </c>
      <c r="P987" s="13" t="s">
        <v>29</v>
      </c>
      <c r="Q987" s="13"/>
    </row>
    <row r="988" spans="1:17" ht="51" x14ac:dyDescent="0.25">
      <c r="A988" s="30">
        <f t="shared" si="21"/>
        <v>984</v>
      </c>
      <c r="B988" s="24" t="s">
        <v>3072</v>
      </c>
      <c r="C988" s="12" t="s">
        <v>3128</v>
      </c>
      <c r="D988" s="20" t="s">
        <v>3129</v>
      </c>
      <c r="E988" s="12" t="s">
        <v>3109</v>
      </c>
      <c r="F988" s="12" t="s">
        <v>3837</v>
      </c>
      <c r="G988" s="25">
        <v>43465</v>
      </c>
      <c r="H988" s="13" t="s">
        <v>3130</v>
      </c>
      <c r="I988" s="14" t="s">
        <v>31</v>
      </c>
      <c r="J988" s="13" t="s">
        <v>29</v>
      </c>
      <c r="K988" s="34" t="s">
        <v>3131</v>
      </c>
      <c r="L988" s="14" t="s">
        <v>31</v>
      </c>
      <c r="M988" s="12" t="s">
        <v>29</v>
      </c>
      <c r="N988" s="12">
        <v>11</v>
      </c>
      <c r="O988" s="13" t="s">
        <v>29</v>
      </c>
      <c r="P988" s="13" t="s">
        <v>29</v>
      </c>
      <c r="Q988" s="13"/>
    </row>
    <row r="989" spans="1:17" x14ac:dyDescent="0.25">
      <c r="A989" s="30">
        <f t="shared" si="21"/>
        <v>985</v>
      </c>
      <c r="B989" s="24" t="s">
        <v>3072</v>
      </c>
      <c r="C989" s="12" t="s">
        <v>3132</v>
      </c>
      <c r="D989" s="20" t="s">
        <v>3133</v>
      </c>
      <c r="E989" s="12" t="s">
        <v>3072</v>
      </c>
      <c r="F989" s="12" t="s">
        <v>3837</v>
      </c>
      <c r="G989" s="25">
        <v>43465</v>
      </c>
      <c r="H989" s="13" t="s">
        <v>3134</v>
      </c>
      <c r="I989" s="14" t="s">
        <v>31</v>
      </c>
      <c r="J989" s="13" t="s">
        <v>29</v>
      </c>
      <c r="K989" s="34" t="s">
        <v>3135</v>
      </c>
      <c r="L989" s="14" t="s">
        <v>31</v>
      </c>
      <c r="M989" s="12" t="s">
        <v>29</v>
      </c>
      <c r="N989" s="12">
        <v>3</v>
      </c>
      <c r="O989" s="13" t="s">
        <v>29</v>
      </c>
      <c r="P989" s="13" t="s">
        <v>29</v>
      </c>
      <c r="Q989" s="13"/>
    </row>
    <row r="990" spans="1:17" ht="63.75" x14ac:dyDescent="0.25">
      <c r="A990" s="30">
        <f t="shared" si="21"/>
        <v>986</v>
      </c>
      <c r="B990" s="24" t="s">
        <v>3072</v>
      </c>
      <c r="C990" s="12" t="s">
        <v>3136</v>
      </c>
      <c r="D990" s="20" t="s">
        <v>3137</v>
      </c>
      <c r="E990" s="12" t="s">
        <v>3072</v>
      </c>
      <c r="F990" s="12" t="s">
        <v>3837</v>
      </c>
      <c r="G990" s="25">
        <v>43465</v>
      </c>
      <c r="H990" s="13" t="s">
        <v>3101</v>
      </c>
      <c r="I990" s="14" t="s">
        <v>31</v>
      </c>
      <c r="J990" s="13" t="s">
        <v>29</v>
      </c>
      <c r="K990" s="34" t="s">
        <v>3138</v>
      </c>
      <c r="L990" s="14" t="s">
        <v>31</v>
      </c>
      <c r="M990" s="12" t="s">
        <v>29</v>
      </c>
      <c r="N990" s="12">
        <v>18</v>
      </c>
      <c r="O990" s="13" t="s">
        <v>29</v>
      </c>
      <c r="P990" s="13" t="s">
        <v>29</v>
      </c>
      <c r="Q990" s="13"/>
    </row>
    <row r="991" spans="1:17" ht="51" x14ac:dyDescent="0.25">
      <c r="A991" s="30">
        <f t="shared" si="21"/>
        <v>987</v>
      </c>
      <c r="B991" s="24" t="s">
        <v>3072</v>
      </c>
      <c r="C991" s="12" t="s">
        <v>3139</v>
      </c>
      <c r="D991" s="20" t="s">
        <v>3140</v>
      </c>
      <c r="E991" s="12" t="s">
        <v>3072</v>
      </c>
      <c r="F991" s="12" t="s">
        <v>3837</v>
      </c>
      <c r="G991" s="25">
        <v>43465</v>
      </c>
      <c r="H991" s="13" t="s">
        <v>3141</v>
      </c>
      <c r="I991" s="14" t="s">
        <v>31</v>
      </c>
      <c r="J991" s="13" t="s">
        <v>29</v>
      </c>
      <c r="K991" s="34" t="s">
        <v>3142</v>
      </c>
      <c r="L991" s="14" t="s">
        <v>31</v>
      </c>
      <c r="M991" s="12" t="s">
        <v>29</v>
      </c>
      <c r="N991" s="12">
        <v>17</v>
      </c>
      <c r="O991" s="13" t="s">
        <v>29</v>
      </c>
      <c r="P991" s="13" t="s">
        <v>29</v>
      </c>
      <c r="Q991" s="13"/>
    </row>
    <row r="992" spans="1:17" x14ac:dyDescent="0.25">
      <c r="A992" s="30">
        <f t="shared" si="21"/>
        <v>988</v>
      </c>
      <c r="B992" s="24" t="s">
        <v>3072</v>
      </c>
      <c r="C992" s="12" t="s">
        <v>3143</v>
      </c>
      <c r="D992" s="20" t="s">
        <v>3144</v>
      </c>
      <c r="E992" s="12" t="s">
        <v>3088</v>
      </c>
      <c r="F992" s="12" t="s">
        <v>3837</v>
      </c>
      <c r="G992" s="25">
        <v>43465</v>
      </c>
      <c r="H992" s="13" t="s">
        <v>3145</v>
      </c>
      <c r="I992" s="14" t="s">
        <v>31</v>
      </c>
      <c r="J992" s="13" t="s">
        <v>29</v>
      </c>
      <c r="K992" s="34" t="s">
        <v>3146</v>
      </c>
      <c r="L992" s="14" t="s">
        <v>31</v>
      </c>
      <c r="M992" s="12" t="s">
        <v>29</v>
      </c>
      <c r="N992" s="12">
        <v>2</v>
      </c>
      <c r="O992" s="13" t="s">
        <v>29</v>
      </c>
      <c r="P992" s="13" t="s">
        <v>29</v>
      </c>
      <c r="Q992" s="13"/>
    </row>
    <row r="993" spans="1:17" x14ac:dyDescent="0.25">
      <c r="A993" s="30">
        <f t="shared" si="21"/>
        <v>989</v>
      </c>
      <c r="B993" s="24" t="s">
        <v>3072</v>
      </c>
      <c r="C993" s="12" t="s">
        <v>3147</v>
      </c>
      <c r="D993" s="20" t="s">
        <v>3148</v>
      </c>
      <c r="E993" s="12" t="s">
        <v>3072</v>
      </c>
      <c r="F993" s="12" t="s">
        <v>3837</v>
      </c>
      <c r="G993" s="25">
        <v>43465</v>
      </c>
      <c r="H993" s="13" t="s">
        <v>3149</v>
      </c>
      <c r="I993" s="14" t="s">
        <v>31</v>
      </c>
      <c r="J993" s="13" t="s">
        <v>29</v>
      </c>
      <c r="K993" s="34" t="s">
        <v>3150</v>
      </c>
      <c r="L993" s="14" t="s">
        <v>31</v>
      </c>
      <c r="M993" s="12" t="s">
        <v>29</v>
      </c>
      <c r="N993" s="12">
        <v>2</v>
      </c>
      <c r="O993" s="13" t="s">
        <v>29</v>
      </c>
      <c r="P993" s="13" t="s">
        <v>29</v>
      </c>
      <c r="Q993" s="13"/>
    </row>
    <row r="994" spans="1:17" x14ac:dyDescent="0.25">
      <c r="A994" s="30">
        <f t="shared" si="21"/>
        <v>990</v>
      </c>
      <c r="B994" s="24" t="s">
        <v>3072</v>
      </c>
      <c r="C994" s="12" t="s">
        <v>3151</v>
      </c>
      <c r="D994" s="20" t="s">
        <v>3152</v>
      </c>
      <c r="E994" s="12" t="s">
        <v>3072</v>
      </c>
      <c r="F994" s="12" t="s">
        <v>3837</v>
      </c>
      <c r="G994" s="25">
        <v>43465</v>
      </c>
      <c r="H994" s="13" t="s">
        <v>3153</v>
      </c>
      <c r="I994" s="14" t="s">
        <v>31</v>
      </c>
      <c r="J994" s="13" t="s">
        <v>29</v>
      </c>
      <c r="K994" s="34" t="s">
        <v>3154</v>
      </c>
      <c r="L994" s="14" t="s">
        <v>31</v>
      </c>
      <c r="M994" s="12" t="s">
        <v>29</v>
      </c>
      <c r="N994" s="12">
        <v>4</v>
      </c>
      <c r="O994" s="13" t="s">
        <v>29</v>
      </c>
      <c r="P994" s="13" t="s">
        <v>29</v>
      </c>
      <c r="Q994" s="13"/>
    </row>
    <row r="995" spans="1:17" ht="38.25" x14ac:dyDescent="0.25">
      <c r="A995" s="30">
        <f t="shared" si="21"/>
        <v>991</v>
      </c>
      <c r="B995" s="24" t="s">
        <v>3072</v>
      </c>
      <c r="C995" s="12" t="s">
        <v>3155</v>
      </c>
      <c r="D995" s="20" t="s">
        <v>3156</v>
      </c>
      <c r="E995" s="12" t="s">
        <v>3072</v>
      </c>
      <c r="F995" s="12" t="s">
        <v>3837</v>
      </c>
      <c r="G995" s="25">
        <v>43465</v>
      </c>
      <c r="H995" s="13" t="s">
        <v>3157</v>
      </c>
      <c r="I995" s="14" t="s">
        <v>31</v>
      </c>
      <c r="J995" s="13" t="s">
        <v>29</v>
      </c>
      <c r="K995" s="34" t="s">
        <v>3158</v>
      </c>
      <c r="L995" s="14" t="s">
        <v>31</v>
      </c>
      <c r="M995" s="12" t="s">
        <v>29</v>
      </c>
      <c r="N995" s="12">
        <v>10</v>
      </c>
      <c r="O995" s="13" t="s">
        <v>29</v>
      </c>
      <c r="P995" s="13" t="s">
        <v>29</v>
      </c>
      <c r="Q995" s="13"/>
    </row>
    <row r="996" spans="1:17" ht="51" x14ac:dyDescent="0.25">
      <c r="A996" s="30">
        <f t="shared" si="21"/>
        <v>992</v>
      </c>
      <c r="B996" s="24" t="s">
        <v>3072</v>
      </c>
      <c r="C996" s="12" t="s">
        <v>3159</v>
      </c>
      <c r="D996" s="20" t="s">
        <v>3160</v>
      </c>
      <c r="E996" s="12" t="s">
        <v>3109</v>
      </c>
      <c r="F996" s="12" t="s">
        <v>3837</v>
      </c>
      <c r="G996" s="25">
        <v>43465</v>
      </c>
      <c r="H996" s="13" t="s">
        <v>3161</v>
      </c>
      <c r="I996" s="20" t="s">
        <v>31</v>
      </c>
      <c r="J996" s="13" t="s">
        <v>29</v>
      </c>
      <c r="K996" s="34" t="s">
        <v>3162</v>
      </c>
      <c r="L996" s="20" t="s">
        <v>31</v>
      </c>
      <c r="M996" s="12" t="s">
        <v>29</v>
      </c>
      <c r="N996" s="12">
        <v>12</v>
      </c>
      <c r="O996" s="13" t="s">
        <v>29</v>
      </c>
      <c r="P996" s="13" t="s">
        <v>29</v>
      </c>
      <c r="Q996" s="13"/>
    </row>
    <row r="997" spans="1:17" ht="38.25" x14ac:dyDescent="0.25">
      <c r="A997" s="30">
        <f t="shared" si="21"/>
        <v>993</v>
      </c>
      <c r="B997" s="24" t="s">
        <v>3072</v>
      </c>
      <c r="C997" s="12" t="s">
        <v>3163</v>
      </c>
      <c r="D997" s="20" t="s">
        <v>3164</v>
      </c>
      <c r="E997" s="12" t="s">
        <v>3088</v>
      </c>
      <c r="F997" s="12" t="s">
        <v>3837</v>
      </c>
      <c r="G997" s="25">
        <v>43465</v>
      </c>
      <c r="H997" s="13" t="s">
        <v>3165</v>
      </c>
      <c r="I997" s="14" t="s">
        <v>31</v>
      </c>
      <c r="J997" s="13" t="s">
        <v>29</v>
      </c>
      <c r="K997" s="34" t="s">
        <v>3166</v>
      </c>
      <c r="L997" s="14" t="s">
        <v>31</v>
      </c>
      <c r="M997" s="12" t="s">
        <v>29</v>
      </c>
      <c r="N997" s="12">
        <v>12</v>
      </c>
      <c r="O997" s="13" t="s">
        <v>29</v>
      </c>
      <c r="P997" s="13" t="s">
        <v>29</v>
      </c>
      <c r="Q997" s="13"/>
    </row>
    <row r="998" spans="1:17" ht="38.25" x14ac:dyDescent="0.25">
      <c r="A998" s="30">
        <f t="shared" si="21"/>
        <v>994</v>
      </c>
      <c r="B998" s="24" t="s">
        <v>3072</v>
      </c>
      <c r="C998" s="12" t="s">
        <v>3167</v>
      </c>
      <c r="D998" s="20" t="s">
        <v>3168</v>
      </c>
      <c r="E998" s="12" t="s">
        <v>3088</v>
      </c>
      <c r="F998" s="12" t="s">
        <v>3837</v>
      </c>
      <c r="G998" s="25">
        <v>43465</v>
      </c>
      <c r="H998" s="13" t="s">
        <v>3169</v>
      </c>
      <c r="I998" s="14" t="s">
        <v>31</v>
      </c>
      <c r="J998" s="13" t="s">
        <v>29</v>
      </c>
      <c r="K998" s="34" t="s">
        <v>3170</v>
      </c>
      <c r="L998" s="14" t="s">
        <v>31</v>
      </c>
      <c r="M998" s="12" t="s">
        <v>29</v>
      </c>
      <c r="N998" s="12">
        <v>13</v>
      </c>
      <c r="O998" s="13" t="s">
        <v>29</v>
      </c>
      <c r="P998" s="13" t="s">
        <v>29</v>
      </c>
      <c r="Q998" s="13"/>
    </row>
    <row r="999" spans="1:17" x14ac:dyDescent="0.25">
      <c r="A999" s="30">
        <f t="shared" si="21"/>
        <v>995</v>
      </c>
      <c r="B999" s="24" t="s">
        <v>3072</v>
      </c>
      <c r="C999" s="12" t="s">
        <v>3171</v>
      </c>
      <c r="D999" s="20" t="s">
        <v>3172</v>
      </c>
      <c r="E999" s="12" t="s">
        <v>3173</v>
      </c>
      <c r="F999" s="12" t="s">
        <v>3837</v>
      </c>
      <c r="G999" s="25">
        <v>43465</v>
      </c>
      <c r="H999" s="13" t="s">
        <v>3173</v>
      </c>
      <c r="I999" s="14" t="s">
        <v>31</v>
      </c>
      <c r="J999" s="13" t="s">
        <v>29</v>
      </c>
      <c r="K999" s="34" t="s">
        <v>3174</v>
      </c>
      <c r="L999" s="14" t="s">
        <v>31</v>
      </c>
      <c r="M999" s="12" t="s">
        <v>29</v>
      </c>
      <c r="N999" s="12">
        <v>5</v>
      </c>
      <c r="O999" s="13" t="s">
        <v>29</v>
      </c>
      <c r="P999" s="13" t="s">
        <v>29</v>
      </c>
      <c r="Q999" s="13"/>
    </row>
    <row r="1000" spans="1:17" ht="25.5" x14ac:dyDescent="0.25">
      <c r="A1000" s="30">
        <f t="shared" si="21"/>
        <v>996</v>
      </c>
      <c r="B1000" s="24" t="s">
        <v>3072</v>
      </c>
      <c r="C1000" s="12" t="s">
        <v>3175</v>
      </c>
      <c r="D1000" s="12" t="s">
        <v>3176</v>
      </c>
      <c r="E1000" s="12" t="s">
        <v>3109</v>
      </c>
      <c r="F1000" s="12" t="s">
        <v>3837</v>
      </c>
      <c r="G1000" s="25">
        <v>43465</v>
      </c>
      <c r="H1000" s="13" t="s">
        <v>3177</v>
      </c>
      <c r="I1000" s="14" t="s">
        <v>31</v>
      </c>
      <c r="J1000" s="13" t="s">
        <v>29</v>
      </c>
      <c r="K1000" s="34" t="s">
        <v>3178</v>
      </c>
      <c r="L1000" s="14" t="s">
        <v>31</v>
      </c>
      <c r="M1000" s="12" t="s">
        <v>29</v>
      </c>
      <c r="N1000" s="12">
        <v>9</v>
      </c>
      <c r="O1000" s="13" t="s">
        <v>84</v>
      </c>
      <c r="P1000" s="13" t="s">
        <v>84</v>
      </c>
      <c r="Q1000" s="13"/>
    </row>
    <row r="1001" spans="1:17" x14ac:dyDescent="0.25">
      <c r="A1001" s="30">
        <f t="shared" si="21"/>
        <v>997</v>
      </c>
      <c r="B1001" s="24" t="s">
        <v>3072</v>
      </c>
      <c r="C1001" s="12" t="s">
        <v>3179</v>
      </c>
      <c r="D1001" s="20" t="s">
        <v>3180</v>
      </c>
      <c r="E1001" s="12" t="s">
        <v>3072</v>
      </c>
      <c r="F1001" s="12" t="s">
        <v>3837</v>
      </c>
      <c r="G1001" s="25">
        <v>43465</v>
      </c>
      <c r="H1001" s="13" t="s">
        <v>3179</v>
      </c>
      <c r="I1001" s="14" t="s">
        <v>31</v>
      </c>
      <c r="J1001" s="13" t="s">
        <v>29</v>
      </c>
      <c r="K1001" s="34"/>
      <c r="L1001" s="14"/>
      <c r="M1001" s="13"/>
      <c r="N1001" s="12">
        <v>1</v>
      </c>
      <c r="O1001" s="13" t="s">
        <v>29</v>
      </c>
      <c r="P1001" s="13" t="s">
        <v>29</v>
      </c>
      <c r="Q1001" s="13"/>
    </row>
    <row r="1002" spans="1:17" ht="38.25" x14ac:dyDescent="0.25">
      <c r="A1002" s="30">
        <f t="shared" si="21"/>
        <v>998</v>
      </c>
      <c r="B1002" s="24" t="s">
        <v>3072</v>
      </c>
      <c r="C1002" s="12" t="s">
        <v>3181</v>
      </c>
      <c r="D1002" s="20" t="s">
        <v>3182</v>
      </c>
      <c r="E1002" s="12" t="s">
        <v>3088</v>
      </c>
      <c r="F1002" s="12" t="s">
        <v>3837</v>
      </c>
      <c r="G1002" s="25">
        <v>43465</v>
      </c>
      <c r="H1002" s="13" t="s">
        <v>3183</v>
      </c>
      <c r="I1002" s="14" t="s">
        <v>31</v>
      </c>
      <c r="J1002" s="13" t="s">
        <v>29</v>
      </c>
      <c r="K1002" s="34" t="s">
        <v>3184</v>
      </c>
      <c r="L1002" s="14" t="s">
        <v>31</v>
      </c>
      <c r="M1002" s="12" t="s">
        <v>29</v>
      </c>
      <c r="N1002" s="12">
        <v>12</v>
      </c>
      <c r="O1002" s="13" t="s">
        <v>29</v>
      </c>
      <c r="P1002" s="13" t="s">
        <v>29</v>
      </c>
      <c r="Q1002" s="13"/>
    </row>
    <row r="1003" spans="1:17" ht="25.5" x14ac:dyDescent="0.25">
      <c r="A1003" s="30">
        <f t="shared" si="21"/>
        <v>999</v>
      </c>
      <c r="B1003" s="24" t="s">
        <v>3072</v>
      </c>
      <c r="C1003" s="12" t="s">
        <v>3185</v>
      </c>
      <c r="D1003" s="12" t="s">
        <v>3186</v>
      </c>
      <c r="E1003" s="12" t="s">
        <v>3109</v>
      </c>
      <c r="F1003" s="12" t="s">
        <v>3837</v>
      </c>
      <c r="G1003" s="25">
        <v>43465</v>
      </c>
      <c r="H1003" s="13" t="s">
        <v>3187</v>
      </c>
      <c r="I1003" s="14" t="s">
        <v>31</v>
      </c>
      <c r="J1003" s="13" t="s">
        <v>29</v>
      </c>
      <c r="K1003" s="34" t="s">
        <v>3188</v>
      </c>
      <c r="L1003" s="14" t="s">
        <v>31</v>
      </c>
      <c r="M1003" s="12" t="s">
        <v>29</v>
      </c>
      <c r="N1003" s="12">
        <v>8</v>
      </c>
      <c r="O1003" s="13" t="s">
        <v>84</v>
      </c>
      <c r="P1003" s="13" t="s">
        <v>84</v>
      </c>
      <c r="Q1003" s="13"/>
    </row>
    <row r="1004" spans="1:17" ht="25.5" x14ac:dyDescent="0.25">
      <c r="A1004" s="30">
        <f t="shared" si="21"/>
        <v>1000</v>
      </c>
      <c r="B1004" s="24" t="s">
        <v>3072</v>
      </c>
      <c r="C1004" s="12" t="s">
        <v>3189</v>
      </c>
      <c r="D1004" s="12" t="s">
        <v>3190</v>
      </c>
      <c r="E1004" s="12" t="s">
        <v>3109</v>
      </c>
      <c r="F1004" s="12" t="s">
        <v>3837</v>
      </c>
      <c r="G1004" s="25">
        <v>43465</v>
      </c>
      <c r="H1004" s="13" t="s">
        <v>3191</v>
      </c>
      <c r="I1004" s="14" t="s">
        <v>31</v>
      </c>
      <c r="J1004" s="13" t="s">
        <v>29</v>
      </c>
      <c r="K1004" s="34" t="s">
        <v>3192</v>
      </c>
      <c r="L1004" s="14" t="s">
        <v>31</v>
      </c>
      <c r="M1004" s="12" t="s">
        <v>29</v>
      </c>
      <c r="N1004" s="12">
        <v>7</v>
      </c>
      <c r="O1004" s="13" t="s">
        <v>84</v>
      </c>
      <c r="P1004" s="13" t="s">
        <v>84</v>
      </c>
      <c r="Q1004" s="13"/>
    </row>
    <row r="1005" spans="1:17" x14ac:dyDescent="0.25">
      <c r="A1005" s="30">
        <f t="shared" si="21"/>
        <v>1001</v>
      </c>
      <c r="B1005" s="24" t="s">
        <v>3072</v>
      </c>
      <c r="C1005" s="12" t="s">
        <v>3193</v>
      </c>
      <c r="D1005" s="20" t="s">
        <v>3194</v>
      </c>
      <c r="E1005" s="12" t="s">
        <v>3072</v>
      </c>
      <c r="F1005" s="12" t="s">
        <v>3837</v>
      </c>
      <c r="G1005" s="25">
        <v>43465</v>
      </c>
      <c r="H1005" s="13" t="s">
        <v>3195</v>
      </c>
      <c r="I1005" s="14" t="s">
        <v>31</v>
      </c>
      <c r="J1005" s="13" t="s">
        <v>29</v>
      </c>
      <c r="K1005" s="34" t="s">
        <v>3196</v>
      </c>
      <c r="L1005" s="14" t="s">
        <v>31</v>
      </c>
      <c r="M1005" s="12" t="s">
        <v>29</v>
      </c>
      <c r="N1005" s="12">
        <v>4</v>
      </c>
      <c r="O1005" s="13" t="s">
        <v>29</v>
      </c>
      <c r="P1005" s="13" t="s">
        <v>29</v>
      </c>
      <c r="Q1005" s="13"/>
    </row>
    <row r="1006" spans="1:17" ht="38.25" x14ac:dyDescent="0.25">
      <c r="A1006" s="30">
        <f t="shared" si="21"/>
        <v>1002</v>
      </c>
      <c r="B1006" s="24" t="s">
        <v>3072</v>
      </c>
      <c r="C1006" s="12" t="s">
        <v>3197</v>
      </c>
      <c r="D1006" s="20" t="s">
        <v>3198</v>
      </c>
      <c r="E1006" s="12" t="s">
        <v>3109</v>
      </c>
      <c r="F1006" s="12" t="s">
        <v>3837</v>
      </c>
      <c r="G1006" s="25">
        <v>43465</v>
      </c>
      <c r="H1006" s="13" t="s">
        <v>1184</v>
      </c>
      <c r="I1006" s="14" t="s">
        <v>31</v>
      </c>
      <c r="J1006" s="13" t="s">
        <v>29</v>
      </c>
      <c r="K1006" s="34" t="s">
        <v>3199</v>
      </c>
      <c r="L1006" s="14" t="s">
        <v>31</v>
      </c>
      <c r="M1006" s="12" t="s">
        <v>29</v>
      </c>
      <c r="N1006" s="12">
        <v>7</v>
      </c>
      <c r="O1006" s="13" t="s">
        <v>29</v>
      </c>
      <c r="P1006" s="13" t="s">
        <v>29</v>
      </c>
      <c r="Q1006" s="13"/>
    </row>
    <row r="1007" spans="1:17" ht="25.5" x14ac:dyDescent="0.25">
      <c r="A1007" s="30">
        <f t="shared" si="21"/>
        <v>1003</v>
      </c>
      <c r="B1007" s="24" t="s">
        <v>3072</v>
      </c>
      <c r="C1007" s="12" t="s">
        <v>3200</v>
      </c>
      <c r="D1007" s="20" t="s">
        <v>3201</v>
      </c>
      <c r="E1007" s="12" t="s">
        <v>3072</v>
      </c>
      <c r="F1007" s="12" t="s">
        <v>3837</v>
      </c>
      <c r="G1007" s="25">
        <v>43465</v>
      </c>
      <c r="H1007" s="13" t="s">
        <v>3202</v>
      </c>
      <c r="I1007" s="14" t="s">
        <v>31</v>
      </c>
      <c r="J1007" s="13" t="s">
        <v>29</v>
      </c>
      <c r="K1007" s="34" t="s">
        <v>3203</v>
      </c>
      <c r="L1007" s="14" t="s">
        <v>31</v>
      </c>
      <c r="M1007" s="12" t="s">
        <v>29</v>
      </c>
      <c r="N1007" s="12">
        <v>9</v>
      </c>
      <c r="O1007" s="13" t="s">
        <v>29</v>
      </c>
      <c r="P1007" s="13" t="s">
        <v>29</v>
      </c>
      <c r="Q1007" s="13"/>
    </row>
    <row r="1008" spans="1:17" ht="51" x14ac:dyDescent="0.25">
      <c r="A1008" s="30">
        <f t="shared" si="21"/>
        <v>1004</v>
      </c>
      <c r="B1008" s="24" t="s">
        <v>3072</v>
      </c>
      <c r="C1008" s="12" t="s">
        <v>3204</v>
      </c>
      <c r="D1008" s="20" t="s">
        <v>3205</v>
      </c>
      <c r="E1008" s="12" t="s">
        <v>3088</v>
      </c>
      <c r="F1008" s="12" t="s">
        <v>3837</v>
      </c>
      <c r="G1008" s="25">
        <v>43465</v>
      </c>
      <c r="H1008" s="13" t="s">
        <v>3206</v>
      </c>
      <c r="I1008" s="14" t="s">
        <v>31</v>
      </c>
      <c r="J1008" s="13" t="s">
        <v>29</v>
      </c>
      <c r="K1008" s="34" t="s">
        <v>3207</v>
      </c>
      <c r="L1008" s="14" t="s">
        <v>31</v>
      </c>
      <c r="M1008" s="12" t="s">
        <v>29</v>
      </c>
      <c r="N1008" s="12">
        <v>14</v>
      </c>
      <c r="O1008" s="13" t="s">
        <v>84</v>
      </c>
      <c r="P1008" s="13" t="s">
        <v>84</v>
      </c>
      <c r="Q1008" s="13"/>
    </row>
    <row r="1009" spans="1:17" ht="25.5" x14ac:dyDescent="0.25">
      <c r="A1009" s="30">
        <f t="shared" si="21"/>
        <v>1005</v>
      </c>
      <c r="B1009" s="24" t="s">
        <v>3072</v>
      </c>
      <c r="C1009" s="12" t="s">
        <v>3208</v>
      </c>
      <c r="D1009" s="20" t="s">
        <v>3209</v>
      </c>
      <c r="E1009" s="12" t="s">
        <v>3072</v>
      </c>
      <c r="F1009" s="12" t="s">
        <v>3837</v>
      </c>
      <c r="G1009" s="25">
        <v>43465</v>
      </c>
      <c r="H1009" s="13" t="s">
        <v>3210</v>
      </c>
      <c r="I1009" s="14" t="s">
        <v>31</v>
      </c>
      <c r="J1009" s="13" t="s">
        <v>29</v>
      </c>
      <c r="K1009" s="34" t="s">
        <v>3211</v>
      </c>
      <c r="L1009" s="14" t="s">
        <v>31</v>
      </c>
      <c r="M1009" s="12" t="s">
        <v>29</v>
      </c>
      <c r="N1009" s="12">
        <v>6</v>
      </c>
      <c r="O1009" s="13" t="s">
        <v>84</v>
      </c>
      <c r="P1009" s="13" t="s">
        <v>84</v>
      </c>
      <c r="Q1009" s="13"/>
    </row>
    <row r="1010" spans="1:17" ht="25.5" x14ac:dyDescent="0.25">
      <c r="A1010" s="30">
        <f t="shared" si="21"/>
        <v>1006</v>
      </c>
      <c r="B1010" s="24" t="s">
        <v>3072</v>
      </c>
      <c r="C1010" s="12" t="s">
        <v>3212</v>
      </c>
      <c r="D1010" s="20" t="s">
        <v>3213</v>
      </c>
      <c r="E1010" s="12" t="s">
        <v>3072</v>
      </c>
      <c r="F1010" s="12" t="s">
        <v>3837</v>
      </c>
      <c r="G1010" s="25">
        <v>43465</v>
      </c>
      <c r="H1010" s="13" t="s">
        <v>3214</v>
      </c>
      <c r="I1010" s="14" t="s">
        <v>31</v>
      </c>
      <c r="J1010" s="13" t="s">
        <v>29</v>
      </c>
      <c r="K1010" s="34" t="s">
        <v>3215</v>
      </c>
      <c r="L1010" s="14" t="s">
        <v>31</v>
      </c>
      <c r="M1010" s="12" t="s">
        <v>29</v>
      </c>
      <c r="N1010" s="12">
        <v>5</v>
      </c>
      <c r="O1010" s="13" t="s">
        <v>84</v>
      </c>
      <c r="P1010" s="13" t="s">
        <v>84</v>
      </c>
      <c r="Q1010" s="13"/>
    </row>
    <row r="1011" spans="1:17" x14ac:dyDescent="0.25">
      <c r="A1011" s="30">
        <f t="shared" si="21"/>
        <v>1007</v>
      </c>
      <c r="B1011" s="24" t="s">
        <v>3072</v>
      </c>
      <c r="C1011" s="12" t="s">
        <v>3216</v>
      </c>
      <c r="D1011" s="20" t="s">
        <v>3217</v>
      </c>
      <c r="E1011" s="12" t="s">
        <v>3109</v>
      </c>
      <c r="F1011" s="12" t="s">
        <v>3837</v>
      </c>
      <c r="G1011" s="25">
        <v>43465</v>
      </c>
      <c r="H1011" s="13" t="s">
        <v>3109</v>
      </c>
      <c r="I1011" s="14" t="s">
        <v>28</v>
      </c>
      <c r="J1011" s="13" t="s">
        <v>29</v>
      </c>
      <c r="K1011" s="34"/>
      <c r="L1011" s="14"/>
      <c r="M1011" s="13"/>
      <c r="N1011" s="12">
        <v>1</v>
      </c>
      <c r="O1011" s="13" t="s">
        <v>29</v>
      </c>
      <c r="P1011" s="13" t="s">
        <v>29</v>
      </c>
      <c r="Q1011" s="13" t="s">
        <v>32</v>
      </c>
    </row>
    <row r="1012" spans="1:17" ht="25.5" x14ac:dyDescent="0.25">
      <c r="A1012" s="30">
        <f t="shared" si="21"/>
        <v>1008</v>
      </c>
      <c r="B1012" s="24" t="s">
        <v>3072</v>
      </c>
      <c r="C1012" s="12" t="s">
        <v>3218</v>
      </c>
      <c r="D1012" s="20" t="s">
        <v>3219</v>
      </c>
      <c r="E1012" s="12" t="s">
        <v>3080</v>
      </c>
      <c r="F1012" s="12" t="s">
        <v>3837</v>
      </c>
      <c r="G1012" s="25">
        <v>43465</v>
      </c>
      <c r="H1012" s="13" t="s">
        <v>3220</v>
      </c>
      <c r="I1012" s="14" t="s">
        <v>31</v>
      </c>
      <c r="J1012" s="13" t="s">
        <v>29</v>
      </c>
      <c r="K1012" s="34" t="s">
        <v>3221</v>
      </c>
      <c r="L1012" s="14" t="s">
        <v>31</v>
      </c>
      <c r="M1012" s="12" t="s">
        <v>29</v>
      </c>
      <c r="N1012" s="12">
        <v>6</v>
      </c>
      <c r="O1012" s="13" t="s">
        <v>29</v>
      </c>
      <c r="P1012" s="13" t="s">
        <v>29</v>
      </c>
      <c r="Q1012" s="13"/>
    </row>
    <row r="1013" spans="1:17" x14ac:dyDescent="0.25">
      <c r="A1013" s="30">
        <f t="shared" si="21"/>
        <v>1009</v>
      </c>
      <c r="B1013" s="24" t="s">
        <v>3072</v>
      </c>
      <c r="C1013" s="12" t="s">
        <v>3222</v>
      </c>
      <c r="D1013" s="20" t="s">
        <v>3223</v>
      </c>
      <c r="E1013" s="12" t="s">
        <v>3072</v>
      </c>
      <c r="F1013" s="12" t="s">
        <v>3837</v>
      </c>
      <c r="G1013" s="25">
        <v>43465</v>
      </c>
      <c r="H1013" s="13" t="s">
        <v>3224</v>
      </c>
      <c r="I1013" s="14" t="s">
        <v>28</v>
      </c>
      <c r="J1013" s="13" t="s">
        <v>29</v>
      </c>
      <c r="K1013" s="34"/>
      <c r="L1013" s="14"/>
      <c r="M1013" s="13"/>
      <c r="N1013" s="12">
        <v>1</v>
      </c>
      <c r="O1013" s="13" t="s">
        <v>29</v>
      </c>
      <c r="P1013" s="13" t="s">
        <v>29</v>
      </c>
      <c r="Q1013" s="13" t="s">
        <v>32</v>
      </c>
    </row>
    <row r="1014" spans="1:17" x14ac:dyDescent="0.25">
      <c r="A1014" s="30">
        <f t="shared" si="21"/>
        <v>1010</v>
      </c>
      <c r="B1014" s="24" t="s">
        <v>3072</v>
      </c>
      <c r="C1014" s="12" t="s">
        <v>3225</v>
      </c>
      <c r="D1014" s="20" t="s">
        <v>3226</v>
      </c>
      <c r="E1014" s="12" t="s">
        <v>3072</v>
      </c>
      <c r="F1014" s="12" t="s">
        <v>3837</v>
      </c>
      <c r="G1014" s="25">
        <v>43465</v>
      </c>
      <c r="H1014" s="13" t="s">
        <v>3227</v>
      </c>
      <c r="I1014" s="14" t="s">
        <v>28</v>
      </c>
      <c r="J1014" s="13" t="s">
        <v>29</v>
      </c>
      <c r="K1014" s="34"/>
      <c r="L1014" s="14"/>
      <c r="M1014" s="13"/>
      <c r="N1014" s="12">
        <v>1</v>
      </c>
      <c r="O1014" s="13" t="s">
        <v>84</v>
      </c>
      <c r="P1014" s="13" t="s">
        <v>84</v>
      </c>
      <c r="Q1014" s="13" t="s">
        <v>32</v>
      </c>
    </row>
    <row r="1015" spans="1:17" ht="25.5" x14ac:dyDescent="0.25">
      <c r="A1015" s="30">
        <f t="shared" si="21"/>
        <v>1011</v>
      </c>
      <c r="B1015" s="24" t="s">
        <v>3072</v>
      </c>
      <c r="C1015" s="12" t="s">
        <v>3228</v>
      </c>
      <c r="D1015" s="12" t="s">
        <v>3229</v>
      </c>
      <c r="E1015" s="12" t="s">
        <v>3080</v>
      </c>
      <c r="F1015" s="12" t="s">
        <v>3837</v>
      </c>
      <c r="G1015" s="25">
        <v>43465</v>
      </c>
      <c r="H1015" s="13" t="s">
        <v>3230</v>
      </c>
      <c r="I1015" s="14" t="s">
        <v>31</v>
      </c>
      <c r="J1015" s="13" t="s">
        <v>29</v>
      </c>
      <c r="K1015" s="34" t="s">
        <v>3231</v>
      </c>
      <c r="L1015" s="14" t="s">
        <v>31</v>
      </c>
      <c r="M1015" s="12" t="s">
        <v>29</v>
      </c>
      <c r="N1015" s="12">
        <v>10</v>
      </c>
      <c r="O1015" s="13" t="s">
        <v>29</v>
      </c>
      <c r="P1015" s="13" t="s">
        <v>29</v>
      </c>
      <c r="Q1015" s="13"/>
    </row>
    <row r="1016" spans="1:17" x14ac:dyDescent="0.25">
      <c r="A1016" s="30">
        <f t="shared" si="21"/>
        <v>1012</v>
      </c>
      <c r="B1016" s="24" t="s">
        <v>3072</v>
      </c>
      <c r="C1016" s="12" t="s">
        <v>3232</v>
      </c>
      <c r="D1016" s="20" t="s">
        <v>3233</v>
      </c>
      <c r="E1016" s="12" t="s">
        <v>3072</v>
      </c>
      <c r="F1016" s="12" t="s">
        <v>3837</v>
      </c>
      <c r="G1016" s="25">
        <v>43465</v>
      </c>
      <c r="H1016" s="13" t="s">
        <v>3234</v>
      </c>
      <c r="I1016" s="14" t="s">
        <v>31</v>
      </c>
      <c r="J1016" s="13" t="s">
        <v>29</v>
      </c>
      <c r="K1016" s="34" t="s">
        <v>3235</v>
      </c>
      <c r="L1016" s="14" t="s">
        <v>31</v>
      </c>
      <c r="M1016" s="12" t="s">
        <v>29</v>
      </c>
      <c r="N1016" s="12">
        <v>5</v>
      </c>
      <c r="O1016" s="13" t="s">
        <v>29</v>
      </c>
      <c r="P1016" s="13" t="s">
        <v>29</v>
      </c>
      <c r="Q1016" s="13"/>
    </row>
    <row r="1017" spans="1:17" ht="25.5" x14ac:dyDescent="0.25">
      <c r="A1017" s="30">
        <f t="shared" si="21"/>
        <v>1013</v>
      </c>
      <c r="B1017" s="24" t="s">
        <v>3072</v>
      </c>
      <c r="C1017" s="12" t="s">
        <v>3236</v>
      </c>
      <c r="D1017" s="20" t="s">
        <v>3237</v>
      </c>
      <c r="E1017" s="12" t="s">
        <v>3072</v>
      </c>
      <c r="F1017" s="12" t="s">
        <v>3837</v>
      </c>
      <c r="G1017" s="25">
        <v>43465</v>
      </c>
      <c r="H1017" s="13" t="s">
        <v>3238</v>
      </c>
      <c r="I1017" s="14" t="s">
        <v>31</v>
      </c>
      <c r="J1017" s="13" t="s">
        <v>29</v>
      </c>
      <c r="K1017" s="34" t="s">
        <v>3239</v>
      </c>
      <c r="L1017" s="14" t="s">
        <v>31</v>
      </c>
      <c r="M1017" s="12" t="s">
        <v>29</v>
      </c>
      <c r="N1017" s="12">
        <v>5</v>
      </c>
      <c r="O1017" s="13" t="s">
        <v>29</v>
      </c>
      <c r="P1017" s="13" t="s">
        <v>29</v>
      </c>
      <c r="Q1017" s="13"/>
    </row>
    <row r="1018" spans="1:17" ht="25.5" x14ac:dyDescent="0.25">
      <c r="A1018" s="30">
        <f t="shared" si="21"/>
        <v>1014</v>
      </c>
      <c r="B1018" s="24" t="s">
        <v>3072</v>
      </c>
      <c r="C1018" s="12" t="s">
        <v>3240</v>
      </c>
      <c r="D1018" s="20" t="s">
        <v>3241</v>
      </c>
      <c r="E1018" s="12" t="s">
        <v>3072</v>
      </c>
      <c r="F1018" s="12" t="s">
        <v>3837</v>
      </c>
      <c r="G1018" s="25">
        <v>43465</v>
      </c>
      <c r="H1018" s="13" t="s">
        <v>3242</v>
      </c>
      <c r="I1018" s="14" t="s">
        <v>31</v>
      </c>
      <c r="J1018" s="13" t="s">
        <v>29</v>
      </c>
      <c r="K1018" s="34" t="s">
        <v>3243</v>
      </c>
      <c r="L1018" s="14" t="s">
        <v>31</v>
      </c>
      <c r="M1018" s="12" t="s">
        <v>29</v>
      </c>
      <c r="N1018" s="12">
        <v>5</v>
      </c>
      <c r="O1018" s="13" t="s">
        <v>29</v>
      </c>
      <c r="P1018" s="13" t="s">
        <v>29</v>
      </c>
      <c r="Q1018" s="13"/>
    </row>
    <row r="1019" spans="1:17" x14ac:dyDescent="0.25">
      <c r="A1019" s="30">
        <f t="shared" si="21"/>
        <v>1015</v>
      </c>
      <c r="B1019" s="24" t="s">
        <v>3072</v>
      </c>
      <c r="C1019" s="12" t="s">
        <v>3244</v>
      </c>
      <c r="D1019" s="20" t="s">
        <v>3245</v>
      </c>
      <c r="E1019" s="12" t="s">
        <v>3072</v>
      </c>
      <c r="F1019" s="12" t="s">
        <v>3837</v>
      </c>
      <c r="G1019" s="25">
        <v>43465</v>
      </c>
      <c r="H1019" s="13" t="s">
        <v>3072</v>
      </c>
      <c r="I1019" s="14" t="s">
        <v>28</v>
      </c>
      <c r="J1019" s="13" t="s">
        <v>29</v>
      </c>
      <c r="K1019" s="34"/>
      <c r="L1019" s="14"/>
      <c r="M1019" s="13"/>
      <c r="N1019" s="12">
        <v>1</v>
      </c>
      <c r="O1019" s="13" t="s">
        <v>29</v>
      </c>
      <c r="P1019" s="13" t="s">
        <v>29</v>
      </c>
      <c r="Q1019" s="13" t="s">
        <v>32</v>
      </c>
    </row>
    <row r="1020" spans="1:17" x14ac:dyDescent="0.25">
      <c r="A1020" s="30">
        <f t="shared" si="21"/>
        <v>1016</v>
      </c>
      <c r="B1020" s="24" t="s">
        <v>3072</v>
      </c>
      <c r="C1020" s="12" t="s">
        <v>3246</v>
      </c>
      <c r="D1020" s="20" t="s">
        <v>3247</v>
      </c>
      <c r="E1020" s="12" t="s">
        <v>3072</v>
      </c>
      <c r="F1020" s="12" t="s">
        <v>3837</v>
      </c>
      <c r="G1020" s="25">
        <v>43465</v>
      </c>
      <c r="H1020" s="13" t="s">
        <v>3075</v>
      </c>
      <c r="I1020" s="14" t="s">
        <v>28</v>
      </c>
      <c r="J1020" s="13" t="s">
        <v>29</v>
      </c>
      <c r="K1020" s="34"/>
      <c r="L1020" s="14"/>
      <c r="M1020" s="13"/>
      <c r="N1020" s="12">
        <v>1</v>
      </c>
      <c r="O1020" s="13" t="s">
        <v>29</v>
      </c>
      <c r="P1020" s="13" t="s">
        <v>29</v>
      </c>
      <c r="Q1020" s="13" t="s">
        <v>32</v>
      </c>
    </row>
    <row r="1021" spans="1:17" ht="51" x14ac:dyDescent="0.25">
      <c r="A1021" s="30">
        <f t="shared" si="21"/>
        <v>1017</v>
      </c>
      <c r="B1021" s="24" t="s">
        <v>3072</v>
      </c>
      <c r="C1021" s="12" t="s">
        <v>3248</v>
      </c>
      <c r="D1021" s="20" t="s">
        <v>3249</v>
      </c>
      <c r="E1021" s="12" t="s">
        <v>3088</v>
      </c>
      <c r="F1021" s="12" t="s">
        <v>3837</v>
      </c>
      <c r="G1021" s="25">
        <v>43465</v>
      </c>
      <c r="H1021" s="13" t="s">
        <v>3250</v>
      </c>
      <c r="I1021" s="14" t="s">
        <v>31</v>
      </c>
      <c r="J1021" s="13" t="s">
        <v>29</v>
      </c>
      <c r="K1021" s="34" t="s">
        <v>3251</v>
      </c>
      <c r="L1021" s="14" t="s">
        <v>31</v>
      </c>
      <c r="M1021" s="12" t="s">
        <v>29</v>
      </c>
      <c r="N1021" s="12">
        <v>15</v>
      </c>
      <c r="O1021" s="13" t="s">
        <v>29</v>
      </c>
      <c r="P1021" s="13" t="s">
        <v>29</v>
      </c>
      <c r="Q1021" s="13"/>
    </row>
    <row r="1022" spans="1:17" ht="25.5" x14ac:dyDescent="0.25">
      <c r="A1022" s="30">
        <f t="shared" si="21"/>
        <v>1018</v>
      </c>
      <c r="B1022" s="24" t="s">
        <v>3072</v>
      </c>
      <c r="C1022" s="12" t="s">
        <v>3252</v>
      </c>
      <c r="D1022" s="20" t="s">
        <v>3253</v>
      </c>
      <c r="E1022" s="12" t="s">
        <v>3072</v>
      </c>
      <c r="F1022" s="12" t="s">
        <v>3837</v>
      </c>
      <c r="G1022" s="25">
        <v>43465</v>
      </c>
      <c r="H1022" s="13" t="s">
        <v>3254</v>
      </c>
      <c r="I1022" s="14" t="s">
        <v>31</v>
      </c>
      <c r="J1022" s="13" t="s">
        <v>29</v>
      </c>
      <c r="K1022" s="34" t="s">
        <v>3255</v>
      </c>
      <c r="L1022" s="14" t="s">
        <v>31</v>
      </c>
      <c r="M1022" s="12" t="s">
        <v>29</v>
      </c>
      <c r="N1022" s="12">
        <v>5</v>
      </c>
      <c r="O1022" s="13" t="s">
        <v>84</v>
      </c>
      <c r="P1022" s="13" t="s">
        <v>84</v>
      </c>
      <c r="Q1022" s="13"/>
    </row>
    <row r="1023" spans="1:17" ht="25.5" x14ac:dyDescent="0.25">
      <c r="A1023" s="30">
        <f t="shared" si="21"/>
        <v>1019</v>
      </c>
      <c r="B1023" s="24" t="s">
        <v>3072</v>
      </c>
      <c r="C1023" s="12" t="s">
        <v>3256</v>
      </c>
      <c r="D1023" s="20" t="s">
        <v>3257</v>
      </c>
      <c r="E1023" s="12" t="s">
        <v>3101</v>
      </c>
      <c r="F1023" s="12" t="s">
        <v>3837</v>
      </c>
      <c r="G1023" s="25">
        <v>43465</v>
      </c>
      <c r="H1023" s="13" t="s">
        <v>3258</v>
      </c>
      <c r="I1023" s="20" t="s">
        <v>31</v>
      </c>
      <c r="J1023" s="13" t="s">
        <v>29</v>
      </c>
      <c r="K1023" s="34" t="s">
        <v>3259</v>
      </c>
      <c r="L1023" s="20" t="s">
        <v>31</v>
      </c>
      <c r="M1023" s="12" t="s">
        <v>29</v>
      </c>
      <c r="N1023" s="12">
        <v>6</v>
      </c>
      <c r="O1023" s="13" t="s">
        <v>84</v>
      </c>
      <c r="P1023" s="13" t="s">
        <v>84</v>
      </c>
      <c r="Q1023" s="13"/>
    </row>
    <row r="1024" spans="1:17" x14ac:dyDescent="0.25">
      <c r="A1024" s="30">
        <f t="shared" si="21"/>
        <v>1020</v>
      </c>
      <c r="B1024" s="24" t="s">
        <v>3072</v>
      </c>
      <c r="C1024" s="12" t="s">
        <v>3260</v>
      </c>
      <c r="D1024" s="20" t="s">
        <v>3261</v>
      </c>
      <c r="E1024" s="12" t="s">
        <v>3072</v>
      </c>
      <c r="F1024" s="12" t="s">
        <v>3837</v>
      </c>
      <c r="G1024" s="25">
        <v>43465</v>
      </c>
      <c r="H1024" s="13" t="s">
        <v>3262</v>
      </c>
      <c r="I1024" s="14" t="s">
        <v>31</v>
      </c>
      <c r="J1024" s="13" t="s">
        <v>29</v>
      </c>
      <c r="K1024" s="34" t="s">
        <v>3263</v>
      </c>
      <c r="L1024" s="14" t="s">
        <v>31</v>
      </c>
      <c r="M1024" s="12" t="s">
        <v>29</v>
      </c>
      <c r="N1024" s="12">
        <v>5</v>
      </c>
      <c r="O1024" s="13" t="s">
        <v>29</v>
      </c>
      <c r="P1024" s="13" t="s">
        <v>29</v>
      </c>
      <c r="Q1024" s="13"/>
    </row>
    <row r="1025" spans="1:17" x14ac:dyDescent="0.25">
      <c r="A1025" s="30">
        <f t="shared" si="21"/>
        <v>1021</v>
      </c>
      <c r="B1025" s="24" t="s">
        <v>3072</v>
      </c>
      <c r="C1025" s="12" t="s">
        <v>3264</v>
      </c>
      <c r="D1025" s="20" t="s">
        <v>3265</v>
      </c>
      <c r="E1025" s="12" t="s">
        <v>3072</v>
      </c>
      <c r="F1025" s="12" t="s">
        <v>3837</v>
      </c>
      <c r="G1025" s="25">
        <v>43465</v>
      </c>
      <c r="H1025" s="12" t="s">
        <v>3264</v>
      </c>
      <c r="I1025" s="14" t="s">
        <v>31</v>
      </c>
      <c r="J1025" s="13" t="s">
        <v>29</v>
      </c>
      <c r="K1025" s="34"/>
      <c r="L1025" s="14"/>
      <c r="M1025" s="13"/>
      <c r="N1025" s="12">
        <v>1</v>
      </c>
      <c r="O1025" s="13" t="s">
        <v>84</v>
      </c>
      <c r="P1025" s="13" t="s">
        <v>84</v>
      </c>
      <c r="Q1025" s="13"/>
    </row>
    <row r="1026" spans="1:17" ht="38.25" x14ac:dyDescent="0.25">
      <c r="A1026" s="30">
        <f t="shared" si="21"/>
        <v>1022</v>
      </c>
      <c r="B1026" s="24" t="s">
        <v>3072</v>
      </c>
      <c r="C1026" s="12" t="s">
        <v>3266</v>
      </c>
      <c r="D1026" s="20" t="s">
        <v>3267</v>
      </c>
      <c r="E1026" s="12" t="s">
        <v>3072</v>
      </c>
      <c r="F1026" s="12" t="s">
        <v>3837</v>
      </c>
      <c r="G1026" s="25">
        <v>43465</v>
      </c>
      <c r="H1026" s="13" t="s">
        <v>3268</v>
      </c>
      <c r="I1026" s="14" t="s">
        <v>31</v>
      </c>
      <c r="J1026" s="13" t="s">
        <v>29</v>
      </c>
      <c r="K1026" s="34" t="s">
        <v>3269</v>
      </c>
      <c r="L1026" s="14" t="s">
        <v>31</v>
      </c>
      <c r="M1026" s="12" t="s">
        <v>29</v>
      </c>
      <c r="N1026" s="12">
        <v>9</v>
      </c>
      <c r="O1026" s="13" t="s">
        <v>29</v>
      </c>
      <c r="P1026" s="13" t="s">
        <v>29</v>
      </c>
      <c r="Q1026" s="13"/>
    </row>
    <row r="1027" spans="1:17" ht="25.5" x14ac:dyDescent="0.25">
      <c r="A1027" s="30">
        <f t="shared" si="21"/>
        <v>1023</v>
      </c>
      <c r="B1027" s="24" t="s">
        <v>3072</v>
      </c>
      <c r="C1027" s="12" t="s">
        <v>3270</v>
      </c>
      <c r="D1027" s="20" t="s">
        <v>3271</v>
      </c>
      <c r="E1027" s="12" t="s">
        <v>3272</v>
      </c>
      <c r="F1027" s="12" t="s">
        <v>3837</v>
      </c>
      <c r="G1027" s="25">
        <v>43465</v>
      </c>
      <c r="H1027" s="13" t="s">
        <v>3272</v>
      </c>
      <c r="I1027" s="14" t="s">
        <v>31</v>
      </c>
      <c r="J1027" s="13" t="s">
        <v>29</v>
      </c>
      <c r="K1027" s="34" t="s">
        <v>3273</v>
      </c>
      <c r="L1027" s="14" t="s">
        <v>31</v>
      </c>
      <c r="M1027" s="12" t="s">
        <v>29</v>
      </c>
      <c r="N1027" s="12">
        <v>6</v>
      </c>
      <c r="O1027" s="13" t="s">
        <v>29</v>
      </c>
      <c r="P1027" s="13" t="s">
        <v>29</v>
      </c>
      <c r="Q1027" s="13"/>
    </row>
    <row r="1028" spans="1:17" x14ac:dyDescent="0.25">
      <c r="A1028" s="30">
        <f t="shared" si="21"/>
        <v>1024</v>
      </c>
      <c r="B1028" s="24" t="s">
        <v>3274</v>
      </c>
      <c r="C1028" s="12" t="s">
        <v>3275</v>
      </c>
      <c r="D1028" s="20" t="s">
        <v>3276</v>
      </c>
      <c r="E1028" s="12" t="s">
        <v>3277</v>
      </c>
      <c r="F1028" s="12" t="s">
        <v>3837</v>
      </c>
      <c r="G1028" s="25">
        <v>43465</v>
      </c>
      <c r="H1028" s="13" t="s">
        <v>3278</v>
      </c>
      <c r="I1028" s="14" t="s">
        <v>31</v>
      </c>
      <c r="J1028" s="13" t="s">
        <v>29</v>
      </c>
      <c r="K1028" s="34" t="s">
        <v>3279</v>
      </c>
      <c r="L1028" s="14" t="s">
        <v>31</v>
      </c>
      <c r="M1028" s="12" t="s">
        <v>29</v>
      </c>
      <c r="N1028" s="12">
        <v>4</v>
      </c>
      <c r="O1028" s="13" t="s">
        <v>29</v>
      </c>
      <c r="P1028" s="13" t="s">
        <v>29</v>
      </c>
      <c r="Q1028" s="13"/>
    </row>
    <row r="1029" spans="1:17" ht="25.5" x14ac:dyDescent="0.25">
      <c r="A1029" s="30">
        <f t="shared" si="21"/>
        <v>1025</v>
      </c>
      <c r="B1029" s="24" t="s">
        <v>3274</v>
      </c>
      <c r="C1029" s="12" t="s">
        <v>3280</v>
      </c>
      <c r="D1029" s="20" t="s">
        <v>3281</v>
      </c>
      <c r="E1029" s="12" t="s">
        <v>3277</v>
      </c>
      <c r="F1029" s="12" t="s">
        <v>3837</v>
      </c>
      <c r="G1029" s="25">
        <v>43465</v>
      </c>
      <c r="H1029" s="13" t="s">
        <v>3282</v>
      </c>
      <c r="I1029" s="14" t="s">
        <v>31</v>
      </c>
      <c r="J1029" s="13" t="s">
        <v>29</v>
      </c>
      <c r="K1029" s="34" t="s">
        <v>3283</v>
      </c>
      <c r="L1029" s="14" t="s">
        <v>31</v>
      </c>
      <c r="M1029" s="12" t="s">
        <v>29</v>
      </c>
      <c r="N1029" s="12">
        <v>7</v>
      </c>
      <c r="O1029" s="13" t="s">
        <v>29</v>
      </c>
      <c r="P1029" s="13" t="s">
        <v>29</v>
      </c>
      <c r="Q1029" s="13"/>
    </row>
    <row r="1030" spans="1:17" x14ac:dyDescent="0.25">
      <c r="A1030" s="30">
        <f t="shared" si="21"/>
        <v>1026</v>
      </c>
      <c r="B1030" s="24" t="s">
        <v>3274</v>
      </c>
      <c r="C1030" s="12" t="s">
        <v>3284</v>
      </c>
      <c r="D1030" s="20" t="s">
        <v>3285</v>
      </c>
      <c r="E1030" s="12" t="s">
        <v>3286</v>
      </c>
      <c r="F1030" s="12" t="s">
        <v>3837</v>
      </c>
      <c r="G1030" s="25">
        <v>43465</v>
      </c>
      <c r="H1030" s="13" t="s">
        <v>3287</v>
      </c>
      <c r="I1030" s="14" t="s">
        <v>31</v>
      </c>
      <c r="J1030" s="13" t="s">
        <v>29</v>
      </c>
      <c r="K1030" s="34" t="s">
        <v>3288</v>
      </c>
      <c r="L1030" s="14" t="s">
        <v>31</v>
      </c>
      <c r="M1030" s="12" t="s">
        <v>29</v>
      </c>
      <c r="N1030" s="12">
        <v>6</v>
      </c>
      <c r="O1030" s="13" t="s">
        <v>29</v>
      </c>
      <c r="P1030" s="13" t="s">
        <v>29</v>
      </c>
      <c r="Q1030" s="13"/>
    </row>
    <row r="1031" spans="1:17" ht="25.5" x14ac:dyDescent="0.25">
      <c r="A1031" s="30">
        <f t="shared" ref="A1031:A1094" si="22">A1030+1</f>
        <v>1027</v>
      </c>
      <c r="B1031" s="24" t="s">
        <v>3274</v>
      </c>
      <c r="C1031" s="12" t="s">
        <v>3289</v>
      </c>
      <c r="D1031" s="20" t="s">
        <v>3290</v>
      </c>
      <c r="E1031" s="12" t="s">
        <v>3291</v>
      </c>
      <c r="F1031" s="12" t="s">
        <v>3837</v>
      </c>
      <c r="G1031" s="25">
        <v>43465</v>
      </c>
      <c r="H1031" s="13" t="s">
        <v>3292</v>
      </c>
      <c r="I1031" s="14" t="s">
        <v>31</v>
      </c>
      <c r="J1031" s="13" t="s">
        <v>29</v>
      </c>
      <c r="K1031" s="34" t="s">
        <v>3293</v>
      </c>
      <c r="L1031" s="14" t="s">
        <v>31</v>
      </c>
      <c r="M1031" s="12" t="s">
        <v>29</v>
      </c>
      <c r="N1031" s="12">
        <v>8</v>
      </c>
      <c r="O1031" s="13" t="s">
        <v>29</v>
      </c>
      <c r="P1031" s="13" t="s">
        <v>29</v>
      </c>
      <c r="Q1031" s="13"/>
    </row>
    <row r="1032" spans="1:17" ht="38.25" x14ac:dyDescent="0.25">
      <c r="A1032" s="30">
        <f t="shared" si="22"/>
        <v>1028</v>
      </c>
      <c r="B1032" s="24" t="s">
        <v>3274</v>
      </c>
      <c r="C1032" s="12" t="s">
        <v>3294</v>
      </c>
      <c r="D1032" s="20" t="s">
        <v>3295</v>
      </c>
      <c r="E1032" s="12" t="s">
        <v>3286</v>
      </c>
      <c r="F1032" s="12" t="s">
        <v>3837</v>
      </c>
      <c r="G1032" s="25">
        <v>43465</v>
      </c>
      <c r="H1032" s="13" t="s">
        <v>3296</v>
      </c>
      <c r="I1032" s="14" t="s">
        <v>31</v>
      </c>
      <c r="J1032" s="13" t="s">
        <v>29</v>
      </c>
      <c r="K1032" s="34" t="s">
        <v>3297</v>
      </c>
      <c r="L1032" s="14" t="s">
        <v>31</v>
      </c>
      <c r="M1032" s="12" t="s">
        <v>29</v>
      </c>
      <c r="N1032" s="12">
        <v>10</v>
      </c>
      <c r="O1032" s="13" t="s">
        <v>84</v>
      </c>
      <c r="P1032" s="13" t="s">
        <v>84</v>
      </c>
      <c r="Q1032" s="13"/>
    </row>
    <row r="1033" spans="1:17" x14ac:dyDescent="0.25">
      <c r="A1033" s="30">
        <f t="shared" si="22"/>
        <v>1029</v>
      </c>
      <c r="B1033" s="24" t="s">
        <v>3274</v>
      </c>
      <c r="C1033" s="12" t="s">
        <v>3298</v>
      </c>
      <c r="D1033" s="20" t="s">
        <v>3299</v>
      </c>
      <c r="E1033" s="12" t="s">
        <v>3291</v>
      </c>
      <c r="F1033" s="12" t="s">
        <v>3837</v>
      </c>
      <c r="G1033" s="25">
        <v>43465</v>
      </c>
      <c r="H1033" s="13" t="s">
        <v>3300</v>
      </c>
      <c r="I1033" s="14" t="s">
        <v>31</v>
      </c>
      <c r="J1033" s="13" t="s">
        <v>29</v>
      </c>
      <c r="K1033" s="34" t="s">
        <v>3301</v>
      </c>
      <c r="L1033" s="14" t="s">
        <v>31</v>
      </c>
      <c r="M1033" s="12" t="s">
        <v>29</v>
      </c>
      <c r="N1033" s="12">
        <v>5</v>
      </c>
      <c r="O1033" s="13" t="s">
        <v>29</v>
      </c>
      <c r="P1033" s="13" t="s">
        <v>29</v>
      </c>
      <c r="Q1033" s="13"/>
    </row>
    <row r="1034" spans="1:17" x14ac:dyDescent="0.25">
      <c r="A1034" s="30">
        <f t="shared" si="22"/>
        <v>1030</v>
      </c>
      <c r="B1034" s="24" t="s">
        <v>3274</v>
      </c>
      <c r="C1034" s="12" t="s">
        <v>3302</v>
      </c>
      <c r="D1034" s="20" t="s">
        <v>3303</v>
      </c>
      <c r="E1034" s="12" t="s">
        <v>3291</v>
      </c>
      <c r="F1034" s="12" t="s">
        <v>3837</v>
      </c>
      <c r="G1034" s="25">
        <v>43465</v>
      </c>
      <c r="H1034" s="13" t="s">
        <v>3291</v>
      </c>
      <c r="I1034" s="14" t="s">
        <v>28</v>
      </c>
      <c r="J1034" s="13" t="s">
        <v>29</v>
      </c>
      <c r="K1034" s="34"/>
      <c r="L1034" s="14"/>
      <c r="M1034" s="13"/>
      <c r="N1034" s="12">
        <v>1</v>
      </c>
      <c r="O1034" s="13" t="s">
        <v>29</v>
      </c>
      <c r="P1034" s="13" t="s">
        <v>29</v>
      </c>
      <c r="Q1034" s="13" t="s">
        <v>32</v>
      </c>
    </row>
    <row r="1035" spans="1:17" ht="63.75" x14ac:dyDescent="0.25">
      <c r="A1035" s="30">
        <f t="shared" si="22"/>
        <v>1031</v>
      </c>
      <c r="B1035" s="24" t="s">
        <v>3274</v>
      </c>
      <c r="C1035" s="12" t="s">
        <v>3304</v>
      </c>
      <c r="D1035" s="20" t="s">
        <v>3305</v>
      </c>
      <c r="E1035" s="12" t="s">
        <v>3291</v>
      </c>
      <c r="F1035" s="12" t="s">
        <v>3837</v>
      </c>
      <c r="G1035" s="25">
        <v>43465</v>
      </c>
      <c r="H1035" s="13" t="s">
        <v>3306</v>
      </c>
      <c r="I1035" s="14" t="s">
        <v>31</v>
      </c>
      <c r="J1035" s="13" t="s">
        <v>29</v>
      </c>
      <c r="K1035" s="34" t="s">
        <v>3307</v>
      </c>
      <c r="L1035" s="14" t="s">
        <v>31</v>
      </c>
      <c r="M1035" s="12" t="s">
        <v>29</v>
      </c>
      <c r="N1035" s="12">
        <v>17</v>
      </c>
      <c r="O1035" s="13" t="s">
        <v>29</v>
      </c>
      <c r="P1035" s="13" t="s">
        <v>29</v>
      </c>
      <c r="Q1035" s="13"/>
    </row>
    <row r="1036" spans="1:17" x14ac:dyDescent="0.25">
      <c r="A1036" s="30">
        <f t="shared" si="22"/>
        <v>1032</v>
      </c>
      <c r="B1036" s="24" t="s">
        <v>3274</v>
      </c>
      <c r="C1036" s="12" t="s">
        <v>3308</v>
      </c>
      <c r="D1036" s="20" t="s">
        <v>3309</v>
      </c>
      <c r="E1036" s="12" t="s">
        <v>3286</v>
      </c>
      <c r="F1036" s="12" t="s">
        <v>3837</v>
      </c>
      <c r="G1036" s="25">
        <v>43465</v>
      </c>
      <c r="H1036" s="13" t="s">
        <v>3310</v>
      </c>
      <c r="I1036" s="14" t="s">
        <v>28</v>
      </c>
      <c r="J1036" s="13" t="s">
        <v>29</v>
      </c>
      <c r="K1036" s="34"/>
      <c r="L1036" s="14"/>
      <c r="M1036" s="13"/>
      <c r="N1036" s="12">
        <v>1</v>
      </c>
      <c r="O1036" s="13" t="s">
        <v>29</v>
      </c>
      <c r="P1036" s="13" t="s">
        <v>29</v>
      </c>
      <c r="Q1036" s="13" t="s">
        <v>32</v>
      </c>
    </row>
    <row r="1037" spans="1:17" x14ac:dyDescent="0.25">
      <c r="A1037" s="30">
        <f t="shared" si="22"/>
        <v>1033</v>
      </c>
      <c r="B1037" s="24" t="s">
        <v>3274</v>
      </c>
      <c r="C1037" s="12" t="s">
        <v>3311</v>
      </c>
      <c r="D1037" s="20" t="s">
        <v>3312</v>
      </c>
      <c r="E1037" s="12" t="s">
        <v>3274</v>
      </c>
      <c r="F1037" s="12" t="s">
        <v>3837</v>
      </c>
      <c r="G1037" s="25">
        <v>43465</v>
      </c>
      <c r="H1037" s="13" t="s">
        <v>3274</v>
      </c>
      <c r="I1037" s="14" t="s">
        <v>28</v>
      </c>
      <c r="J1037" s="13" t="s">
        <v>29</v>
      </c>
      <c r="K1037" s="34"/>
      <c r="L1037" s="14"/>
      <c r="M1037" s="13"/>
      <c r="N1037" s="12">
        <v>1</v>
      </c>
      <c r="O1037" s="13" t="s">
        <v>29</v>
      </c>
      <c r="P1037" s="13" t="s">
        <v>29</v>
      </c>
      <c r="Q1037" s="13" t="s">
        <v>32</v>
      </c>
    </row>
    <row r="1038" spans="1:17" x14ac:dyDescent="0.25">
      <c r="A1038" s="30">
        <f t="shared" si="22"/>
        <v>1034</v>
      </c>
      <c r="B1038" s="24" t="s">
        <v>3274</v>
      </c>
      <c r="C1038" s="12" t="s">
        <v>3313</v>
      </c>
      <c r="D1038" s="20" t="s">
        <v>3314</v>
      </c>
      <c r="E1038" s="12" t="s">
        <v>3274</v>
      </c>
      <c r="F1038" s="12" t="s">
        <v>3837</v>
      </c>
      <c r="G1038" s="25">
        <v>43465</v>
      </c>
      <c r="H1038" s="13" t="s">
        <v>3315</v>
      </c>
      <c r="I1038" s="14" t="s">
        <v>31</v>
      </c>
      <c r="J1038" s="13" t="s">
        <v>29</v>
      </c>
      <c r="K1038" s="34" t="s">
        <v>3316</v>
      </c>
      <c r="L1038" s="14" t="s">
        <v>31</v>
      </c>
      <c r="M1038" s="12" t="s">
        <v>29</v>
      </c>
      <c r="N1038" s="12">
        <v>5</v>
      </c>
      <c r="O1038" s="13" t="s">
        <v>29</v>
      </c>
      <c r="P1038" s="13" t="s">
        <v>29</v>
      </c>
      <c r="Q1038" s="13"/>
    </row>
    <row r="1039" spans="1:17" ht="25.5" x14ac:dyDescent="0.25">
      <c r="A1039" s="30">
        <f t="shared" si="22"/>
        <v>1035</v>
      </c>
      <c r="B1039" s="24" t="s">
        <v>3274</v>
      </c>
      <c r="C1039" s="12" t="s">
        <v>3317</v>
      </c>
      <c r="D1039" s="20" t="s">
        <v>3318</v>
      </c>
      <c r="E1039" s="12" t="s">
        <v>3274</v>
      </c>
      <c r="F1039" s="12" t="s">
        <v>3837</v>
      </c>
      <c r="G1039" s="25">
        <v>43465</v>
      </c>
      <c r="H1039" s="13" t="s">
        <v>3319</v>
      </c>
      <c r="I1039" s="14" t="s">
        <v>31</v>
      </c>
      <c r="J1039" s="13" t="s">
        <v>29</v>
      </c>
      <c r="K1039" s="34" t="s">
        <v>3320</v>
      </c>
      <c r="L1039" s="14" t="s">
        <v>31</v>
      </c>
      <c r="M1039" s="12" t="s">
        <v>29</v>
      </c>
      <c r="N1039" s="12">
        <v>6</v>
      </c>
      <c r="O1039" s="13" t="s">
        <v>29</v>
      </c>
      <c r="P1039" s="13" t="s">
        <v>29</v>
      </c>
      <c r="Q1039" s="13"/>
    </row>
    <row r="1040" spans="1:17" x14ac:dyDescent="0.25">
      <c r="A1040" s="30">
        <f t="shared" si="22"/>
        <v>1036</v>
      </c>
      <c r="B1040" s="24" t="s">
        <v>3274</v>
      </c>
      <c r="C1040" s="12" t="s">
        <v>3321</v>
      </c>
      <c r="D1040" s="20" t="s">
        <v>3322</v>
      </c>
      <c r="E1040" s="12" t="s">
        <v>3286</v>
      </c>
      <c r="F1040" s="12" t="s">
        <v>3837</v>
      </c>
      <c r="G1040" s="25">
        <v>43465</v>
      </c>
      <c r="H1040" s="13" t="s">
        <v>3323</v>
      </c>
      <c r="I1040" s="14" t="s">
        <v>31</v>
      </c>
      <c r="J1040" s="13" t="s">
        <v>29</v>
      </c>
      <c r="K1040" s="34" t="s">
        <v>3324</v>
      </c>
      <c r="L1040" s="14" t="s">
        <v>31</v>
      </c>
      <c r="M1040" s="12" t="s">
        <v>29</v>
      </c>
      <c r="N1040" s="12">
        <v>4</v>
      </c>
      <c r="O1040" s="13" t="s">
        <v>29</v>
      </c>
      <c r="P1040" s="13" t="s">
        <v>29</v>
      </c>
      <c r="Q1040" s="13"/>
    </row>
    <row r="1041" spans="1:17" ht="25.5" x14ac:dyDescent="0.25">
      <c r="A1041" s="30">
        <f t="shared" si="22"/>
        <v>1037</v>
      </c>
      <c r="B1041" s="24" t="s">
        <v>3274</v>
      </c>
      <c r="C1041" s="12" t="s">
        <v>3325</v>
      </c>
      <c r="D1041" s="20" t="s">
        <v>3326</v>
      </c>
      <c r="E1041" s="12" t="s">
        <v>3286</v>
      </c>
      <c r="F1041" s="12" t="s">
        <v>3837</v>
      </c>
      <c r="G1041" s="25">
        <v>43465</v>
      </c>
      <c r="H1041" s="13" t="s">
        <v>3327</v>
      </c>
      <c r="I1041" s="14" t="s">
        <v>31</v>
      </c>
      <c r="J1041" s="13" t="s">
        <v>29</v>
      </c>
      <c r="K1041" s="34" t="s">
        <v>3328</v>
      </c>
      <c r="L1041" s="14" t="s">
        <v>31</v>
      </c>
      <c r="M1041" s="12" t="s">
        <v>29</v>
      </c>
      <c r="N1041" s="12">
        <v>6</v>
      </c>
      <c r="O1041" s="13" t="s">
        <v>84</v>
      </c>
      <c r="P1041" s="13" t="s">
        <v>84</v>
      </c>
      <c r="Q1041" s="13"/>
    </row>
    <row r="1042" spans="1:17" x14ac:dyDescent="0.25">
      <c r="A1042" s="30">
        <f t="shared" si="22"/>
        <v>1038</v>
      </c>
      <c r="B1042" s="24" t="s">
        <v>3274</v>
      </c>
      <c r="C1042" s="12" t="s">
        <v>3329</v>
      </c>
      <c r="D1042" s="20" t="s">
        <v>3330</v>
      </c>
      <c r="E1042" s="12" t="s">
        <v>3274</v>
      </c>
      <c r="F1042" s="12" t="s">
        <v>3837</v>
      </c>
      <c r="G1042" s="25">
        <v>43465</v>
      </c>
      <c r="H1042" s="13" t="s">
        <v>3331</v>
      </c>
      <c r="I1042" s="14" t="s">
        <v>31</v>
      </c>
      <c r="J1042" s="13" t="s">
        <v>29</v>
      </c>
      <c r="K1042" s="34"/>
      <c r="L1042" s="14"/>
      <c r="M1042" s="13"/>
      <c r="N1042" s="12">
        <v>1</v>
      </c>
      <c r="O1042" s="13" t="s">
        <v>84</v>
      </c>
      <c r="P1042" s="13" t="s">
        <v>84</v>
      </c>
      <c r="Q1042" s="13" t="s">
        <v>32</v>
      </c>
    </row>
    <row r="1043" spans="1:17" ht="51" x14ac:dyDescent="0.25">
      <c r="A1043" s="30">
        <f t="shared" si="22"/>
        <v>1039</v>
      </c>
      <c r="B1043" s="24" t="s">
        <v>3274</v>
      </c>
      <c r="C1043" s="12" t="s">
        <v>3332</v>
      </c>
      <c r="D1043" s="20" t="s">
        <v>3333</v>
      </c>
      <c r="E1043" s="12" t="s">
        <v>3286</v>
      </c>
      <c r="F1043" s="12" t="s">
        <v>3837</v>
      </c>
      <c r="G1043" s="25">
        <v>43465</v>
      </c>
      <c r="H1043" s="13" t="s">
        <v>3334</v>
      </c>
      <c r="I1043" s="14" t="s">
        <v>31</v>
      </c>
      <c r="J1043" s="13" t="s">
        <v>29</v>
      </c>
      <c r="K1043" s="34" t="s">
        <v>3335</v>
      </c>
      <c r="L1043" s="14" t="s">
        <v>31</v>
      </c>
      <c r="M1043" s="12" t="s">
        <v>29</v>
      </c>
      <c r="N1043" s="12">
        <v>15</v>
      </c>
      <c r="O1043" s="13" t="s">
        <v>29</v>
      </c>
      <c r="P1043" s="13" t="s">
        <v>29</v>
      </c>
      <c r="Q1043" s="13"/>
    </row>
    <row r="1044" spans="1:17" ht="38.25" x14ac:dyDescent="0.25">
      <c r="A1044" s="30">
        <f t="shared" si="22"/>
        <v>1040</v>
      </c>
      <c r="B1044" s="24" t="s">
        <v>3274</v>
      </c>
      <c r="C1044" s="12" t="s">
        <v>3336</v>
      </c>
      <c r="D1044" s="20" t="s">
        <v>3337</v>
      </c>
      <c r="E1044" s="12" t="s">
        <v>3277</v>
      </c>
      <c r="F1044" s="12" t="s">
        <v>3837</v>
      </c>
      <c r="G1044" s="25">
        <v>43465</v>
      </c>
      <c r="H1044" s="13" t="s">
        <v>3338</v>
      </c>
      <c r="I1044" s="14" t="s">
        <v>31</v>
      </c>
      <c r="J1044" s="13" t="s">
        <v>29</v>
      </c>
      <c r="K1044" s="34" t="s">
        <v>3339</v>
      </c>
      <c r="L1044" s="14" t="s">
        <v>31</v>
      </c>
      <c r="M1044" s="12" t="s">
        <v>29</v>
      </c>
      <c r="N1044" s="12">
        <v>9</v>
      </c>
      <c r="O1044" s="13" t="s">
        <v>29</v>
      </c>
      <c r="P1044" s="13" t="s">
        <v>29</v>
      </c>
      <c r="Q1044" s="13"/>
    </row>
    <row r="1045" spans="1:17" ht="25.5" x14ac:dyDescent="0.25">
      <c r="A1045" s="30">
        <f t="shared" si="22"/>
        <v>1041</v>
      </c>
      <c r="B1045" s="24" t="s">
        <v>3274</v>
      </c>
      <c r="C1045" s="12" t="s">
        <v>3340</v>
      </c>
      <c r="D1045" s="20" t="s">
        <v>3341</v>
      </c>
      <c r="E1045" s="12" t="s">
        <v>3286</v>
      </c>
      <c r="F1045" s="12" t="s">
        <v>3837</v>
      </c>
      <c r="G1045" s="25">
        <v>43465</v>
      </c>
      <c r="H1045" s="13" t="s">
        <v>3342</v>
      </c>
      <c r="I1045" s="14" t="s">
        <v>31</v>
      </c>
      <c r="J1045" s="13" t="s">
        <v>29</v>
      </c>
      <c r="K1045" s="34" t="s">
        <v>3343</v>
      </c>
      <c r="L1045" s="14" t="s">
        <v>31</v>
      </c>
      <c r="M1045" s="12" t="s">
        <v>29</v>
      </c>
      <c r="N1045" s="12">
        <v>6</v>
      </c>
      <c r="O1045" s="13" t="s">
        <v>29</v>
      </c>
      <c r="P1045" s="13" t="s">
        <v>29</v>
      </c>
      <c r="Q1045" s="13"/>
    </row>
    <row r="1046" spans="1:17" x14ac:dyDescent="0.25">
      <c r="A1046" s="30">
        <f t="shared" si="22"/>
        <v>1042</v>
      </c>
      <c r="B1046" s="24" t="s">
        <v>3274</v>
      </c>
      <c r="C1046" s="12" t="s">
        <v>3344</v>
      </c>
      <c r="D1046" s="20" t="s">
        <v>3345</v>
      </c>
      <c r="E1046" s="12" t="s">
        <v>3291</v>
      </c>
      <c r="F1046" s="12" t="s">
        <v>3837</v>
      </c>
      <c r="G1046" s="25">
        <v>43465</v>
      </c>
      <c r="H1046" s="13" t="s">
        <v>3346</v>
      </c>
      <c r="I1046" s="14" t="s">
        <v>31</v>
      </c>
      <c r="J1046" s="13" t="s">
        <v>29</v>
      </c>
      <c r="K1046" s="34" t="s">
        <v>3347</v>
      </c>
      <c r="L1046" s="14" t="s">
        <v>31</v>
      </c>
      <c r="M1046" s="12" t="s">
        <v>29</v>
      </c>
      <c r="N1046" s="12">
        <v>4</v>
      </c>
      <c r="O1046" s="13" t="s">
        <v>29</v>
      </c>
      <c r="P1046" s="13" t="s">
        <v>29</v>
      </c>
      <c r="Q1046" s="13"/>
    </row>
    <row r="1047" spans="1:17" ht="25.5" x14ac:dyDescent="0.25">
      <c r="A1047" s="30">
        <f t="shared" si="22"/>
        <v>1043</v>
      </c>
      <c r="B1047" s="24" t="s">
        <v>3274</v>
      </c>
      <c r="C1047" s="12" t="s">
        <v>3348</v>
      </c>
      <c r="D1047" s="20" t="s">
        <v>3349</v>
      </c>
      <c r="E1047" s="12" t="s">
        <v>3286</v>
      </c>
      <c r="F1047" s="12" t="s">
        <v>3837</v>
      </c>
      <c r="G1047" s="25">
        <v>43465</v>
      </c>
      <c r="H1047" s="13" t="s">
        <v>3350</v>
      </c>
      <c r="I1047" s="14" t="s">
        <v>31</v>
      </c>
      <c r="J1047" s="13" t="s">
        <v>29</v>
      </c>
      <c r="K1047" s="34" t="s">
        <v>3351</v>
      </c>
      <c r="L1047" s="14" t="s">
        <v>31</v>
      </c>
      <c r="M1047" s="12" t="s">
        <v>29</v>
      </c>
      <c r="N1047" s="12">
        <v>6</v>
      </c>
      <c r="O1047" s="13" t="s">
        <v>29</v>
      </c>
      <c r="P1047" s="13" t="s">
        <v>29</v>
      </c>
      <c r="Q1047" s="13"/>
    </row>
    <row r="1048" spans="1:17" ht="25.5" x14ac:dyDescent="0.25">
      <c r="A1048" s="30">
        <f t="shared" si="22"/>
        <v>1044</v>
      </c>
      <c r="B1048" s="24" t="s">
        <v>3274</v>
      </c>
      <c r="C1048" s="12" t="s">
        <v>3352</v>
      </c>
      <c r="D1048" s="20" t="s">
        <v>3353</v>
      </c>
      <c r="E1048" s="12" t="s">
        <v>3286</v>
      </c>
      <c r="F1048" s="12" t="s">
        <v>3837</v>
      </c>
      <c r="G1048" s="25">
        <v>43465</v>
      </c>
      <c r="H1048" s="13" t="s">
        <v>3354</v>
      </c>
      <c r="I1048" s="14" t="s">
        <v>31</v>
      </c>
      <c r="J1048" s="13" t="s">
        <v>29</v>
      </c>
      <c r="K1048" s="34" t="s">
        <v>3355</v>
      </c>
      <c r="L1048" s="14" t="s">
        <v>31</v>
      </c>
      <c r="M1048" s="12" t="s">
        <v>29</v>
      </c>
      <c r="N1048" s="12">
        <v>7</v>
      </c>
      <c r="O1048" s="13" t="s">
        <v>29</v>
      </c>
      <c r="P1048" s="13" t="s">
        <v>29</v>
      </c>
      <c r="Q1048" s="13"/>
    </row>
    <row r="1049" spans="1:17" ht="25.5" x14ac:dyDescent="0.25">
      <c r="A1049" s="30">
        <f t="shared" si="22"/>
        <v>1045</v>
      </c>
      <c r="B1049" s="24" t="s">
        <v>3274</v>
      </c>
      <c r="C1049" s="12" t="s">
        <v>3356</v>
      </c>
      <c r="D1049" s="20" t="s">
        <v>3357</v>
      </c>
      <c r="E1049" s="12" t="s">
        <v>3291</v>
      </c>
      <c r="F1049" s="12" t="s">
        <v>3837</v>
      </c>
      <c r="G1049" s="25">
        <v>43465</v>
      </c>
      <c r="H1049" s="13" t="s">
        <v>3358</v>
      </c>
      <c r="I1049" s="14" t="s">
        <v>31</v>
      </c>
      <c r="J1049" s="13" t="s">
        <v>29</v>
      </c>
      <c r="K1049" s="34" t="s">
        <v>3359</v>
      </c>
      <c r="L1049" s="14" t="s">
        <v>31</v>
      </c>
      <c r="M1049" s="12" t="s">
        <v>29</v>
      </c>
      <c r="N1049" s="12">
        <v>7</v>
      </c>
      <c r="O1049" s="13" t="s">
        <v>29</v>
      </c>
      <c r="P1049" s="13" t="s">
        <v>29</v>
      </c>
      <c r="Q1049" s="13"/>
    </row>
    <row r="1050" spans="1:17" ht="25.5" x14ac:dyDescent="0.25">
      <c r="A1050" s="30">
        <f t="shared" si="22"/>
        <v>1046</v>
      </c>
      <c r="B1050" s="24" t="s">
        <v>3274</v>
      </c>
      <c r="C1050" s="12" t="s">
        <v>3360</v>
      </c>
      <c r="D1050" s="20" t="s">
        <v>3361</v>
      </c>
      <c r="E1050" s="12" t="s">
        <v>3286</v>
      </c>
      <c r="F1050" s="12" t="s">
        <v>3837</v>
      </c>
      <c r="G1050" s="25">
        <v>43465</v>
      </c>
      <c r="H1050" s="13" t="s">
        <v>3362</v>
      </c>
      <c r="I1050" s="14" t="s">
        <v>31</v>
      </c>
      <c r="J1050" s="13" t="s">
        <v>29</v>
      </c>
      <c r="K1050" s="34" t="s">
        <v>3363</v>
      </c>
      <c r="L1050" s="14" t="s">
        <v>31</v>
      </c>
      <c r="M1050" s="12" t="s">
        <v>29</v>
      </c>
      <c r="N1050" s="12">
        <v>7</v>
      </c>
      <c r="O1050" s="13" t="s">
        <v>29</v>
      </c>
      <c r="P1050" s="13" t="s">
        <v>29</v>
      </c>
      <c r="Q1050" s="13"/>
    </row>
    <row r="1051" spans="1:17" ht="25.5" x14ac:dyDescent="0.25">
      <c r="A1051" s="30">
        <f t="shared" si="22"/>
        <v>1047</v>
      </c>
      <c r="B1051" s="24" t="s">
        <v>3274</v>
      </c>
      <c r="C1051" s="12" t="s">
        <v>3364</v>
      </c>
      <c r="D1051" s="20" t="s">
        <v>3365</v>
      </c>
      <c r="E1051" s="12" t="s">
        <v>3277</v>
      </c>
      <c r="F1051" s="12" t="s">
        <v>3837</v>
      </c>
      <c r="G1051" s="25">
        <v>43465</v>
      </c>
      <c r="H1051" s="13" t="s">
        <v>3366</v>
      </c>
      <c r="I1051" s="14" t="s">
        <v>31</v>
      </c>
      <c r="J1051" s="13" t="s">
        <v>29</v>
      </c>
      <c r="K1051" s="34" t="s">
        <v>3367</v>
      </c>
      <c r="L1051" s="14" t="s">
        <v>31</v>
      </c>
      <c r="M1051" s="12" t="s">
        <v>29</v>
      </c>
      <c r="N1051" s="12">
        <v>7</v>
      </c>
      <c r="O1051" s="13" t="s">
        <v>29</v>
      </c>
      <c r="P1051" s="13" t="s">
        <v>29</v>
      </c>
      <c r="Q1051" s="13"/>
    </row>
    <row r="1052" spans="1:17" ht="38.25" x14ac:dyDescent="0.25">
      <c r="A1052" s="30">
        <f t="shared" si="22"/>
        <v>1048</v>
      </c>
      <c r="B1052" s="24" t="s">
        <v>3274</v>
      </c>
      <c r="C1052" s="12" t="s">
        <v>3368</v>
      </c>
      <c r="D1052" s="20" t="s">
        <v>3369</v>
      </c>
      <c r="E1052" s="12" t="s">
        <v>3286</v>
      </c>
      <c r="F1052" s="12" t="s">
        <v>3837</v>
      </c>
      <c r="G1052" s="25">
        <v>43465</v>
      </c>
      <c r="H1052" s="13" t="s">
        <v>3370</v>
      </c>
      <c r="I1052" s="14" t="s">
        <v>31</v>
      </c>
      <c r="J1052" s="13" t="s">
        <v>29</v>
      </c>
      <c r="K1052" s="34" t="s">
        <v>3371</v>
      </c>
      <c r="L1052" s="14" t="s">
        <v>31</v>
      </c>
      <c r="M1052" s="12" t="s">
        <v>29</v>
      </c>
      <c r="N1052" s="12">
        <v>10</v>
      </c>
      <c r="O1052" s="13" t="s">
        <v>84</v>
      </c>
      <c r="P1052" s="13" t="s">
        <v>84</v>
      </c>
      <c r="Q1052" s="13"/>
    </row>
    <row r="1053" spans="1:17" ht="51" x14ac:dyDescent="0.25">
      <c r="A1053" s="30">
        <f t="shared" si="22"/>
        <v>1049</v>
      </c>
      <c r="B1053" s="24" t="s">
        <v>3274</v>
      </c>
      <c r="C1053" s="12" t="s">
        <v>3372</v>
      </c>
      <c r="D1053" s="20" t="s">
        <v>3373</v>
      </c>
      <c r="E1053" s="12" t="s">
        <v>3286</v>
      </c>
      <c r="F1053" s="12" t="s">
        <v>3837</v>
      </c>
      <c r="G1053" s="25">
        <v>43465</v>
      </c>
      <c r="H1053" s="13" t="s">
        <v>3374</v>
      </c>
      <c r="I1053" s="14" t="s">
        <v>31</v>
      </c>
      <c r="J1053" s="13" t="s">
        <v>29</v>
      </c>
      <c r="K1053" s="34" t="s">
        <v>3375</v>
      </c>
      <c r="L1053" s="14" t="s">
        <v>31</v>
      </c>
      <c r="M1053" s="12" t="s">
        <v>29</v>
      </c>
      <c r="N1053" s="12">
        <v>15</v>
      </c>
      <c r="O1053" s="13" t="s">
        <v>84</v>
      </c>
      <c r="P1053" s="13" t="s">
        <v>84</v>
      </c>
      <c r="Q1053" s="13"/>
    </row>
    <row r="1054" spans="1:17" ht="25.5" x14ac:dyDescent="0.25">
      <c r="A1054" s="30">
        <f t="shared" si="22"/>
        <v>1050</v>
      </c>
      <c r="B1054" s="24" t="s">
        <v>3274</v>
      </c>
      <c r="C1054" s="12" t="s">
        <v>3376</v>
      </c>
      <c r="D1054" s="20" t="s">
        <v>3377</v>
      </c>
      <c r="E1054" s="12" t="s">
        <v>3286</v>
      </c>
      <c r="F1054" s="12" t="s">
        <v>3837</v>
      </c>
      <c r="G1054" s="25">
        <v>43465</v>
      </c>
      <c r="H1054" s="13" t="s">
        <v>3378</v>
      </c>
      <c r="I1054" s="14" t="s">
        <v>31</v>
      </c>
      <c r="J1054" s="13" t="s">
        <v>29</v>
      </c>
      <c r="K1054" s="34" t="s">
        <v>3379</v>
      </c>
      <c r="L1054" s="14" t="s">
        <v>31</v>
      </c>
      <c r="M1054" s="12" t="s">
        <v>29</v>
      </c>
      <c r="N1054" s="12">
        <v>5</v>
      </c>
      <c r="O1054" s="13" t="s">
        <v>29</v>
      </c>
      <c r="P1054" s="13" t="s">
        <v>29</v>
      </c>
      <c r="Q1054" s="13"/>
    </row>
    <row r="1055" spans="1:17" ht="25.5" x14ac:dyDescent="0.25">
      <c r="A1055" s="30">
        <f t="shared" si="22"/>
        <v>1051</v>
      </c>
      <c r="B1055" s="24" t="s">
        <v>3274</v>
      </c>
      <c r="C1055" s="12" t="s">
        <v>3380</v>
      </c>
      <c r="D1055" s="20" t="s">
        <v>3381</v>
      </c>
      <c r="E1055" s="12" t="s">
        <v>3291</v>
      </c>
      <c r="F1055" s="12" t="s">
        <v>3837</v>
      </c>
      <c r="G1055" s="25">
        <v>43465</v>
      </c>
      <c r="H1055" s="13" t="s">
        <v>3382</v>
      </c>
      <c r="I1055" s="14" t="s">
        <v>31</v>
      </c>
      <c r="J1055" s="13" t="s">
        <v>29</v>
      </c>
      <c r="K1055" s="34" t="s">
        <v>3383</v>
      </c>
      <c r="L1055" s="14" t="s">
        <v>31</v>
      </c>
      <c r="M1055" s="12" t="s">
        <v>29</v>
      </c>
      <c r="N1055" s="12">
        <v>9</v>
      </c>
      <c r="O1055" s="13" t="s">
        <v>29</v>
      </c>
      <c r="P1055" s="13" t="s">
        <v>29</v>
      </c>
      <c r="Q1055" s="13"/>
    </row>
    <row r="1056" spans="1:17" ht="25.5" x14ac:dyDescent="0.25">
      <c r="A1056" s="30">
        <f t="shared" si="22"/>
        <v>1052</v>
      </c>
      <c r="B1056" s="24" t="s">
        <v>3274</v>
      </c>
      <c r="C1056" s="12" t="s">
        <v>3384</v>
      </c>
      <c r="D1056" s="20" t="s">
        <v>3385</v>
      </c>
      <c r="E1056" s="12" t="s">
        <v>3277</v>
      </c>
      <c r="F1056" s="12" t="s">
        <v>3837</v>
      </c>
      <c r="G1056" s="25">
        <v>43465</v>
      </c>
      <c r="H1056" s="13" t="s">
        <v>3386</v>
      </c>
      <c r="I1056" s="14" t="s">
        <v>31</v>
      </c>
      <c r="J1056" s="13" t="s">
        <v>29</v>
      </c>
      <c r="K1056" s="34" t="s">
        <v>3387</v>
      </c>
      <c r="L1056" s="14" t="s">
        <v>31</v>
      </c>
      <c r="M1056" s="12" t="s">
        <v>29</v>
      </c>
      <c r="N1056" s="12">
        <v>6</v>
      </c>
      <c r="O1056" s="13" t="s">
        <v>84</v>
      </c>
      <c r="P1056" s="13" t="s">
        <v>84</v>
      </c>
      <c r="Q1056" s="13"/>
    </row>
    <row r="1057" spans="1:17" ht="25.5" x14ac:dyDescent="0.25">
      <c r="A1057" s="30">
        <f t="shared" si="22"/>
        <v>1053</v>
      </c>
      <c r="B1057" s="24" t="s">
        <v>3274</v>
      </c>
      <c r="C1057" s="12" t="s">
        <v>3388</v>
      </c>
      <c r="D1057" s="20" t="s">
        <v>3389</v>
      </c>
      <c r="E1057" s="12" t="s">
        <v>3286</v>
      </c>
      <c r="F1057" s="12" t="s">
        <v>3837</v>
      </c>
      <c r="G1057" s="25">
        <v>43465</v>
      </c>
      <c r="H1057" s="13" t="s">
        <v>3390</v>
      </c>
      <c r="I1057" s="14" t="s">
        <v>31</v>
      </c>
      <c r="J1057" s="13" t="s">
        <v>29</v>
      </c>
      <c r="K1057" s="34" t="s">
        <v>3391</v>
      </c>
      <c r="L1057" s="14" t="s">
        <v>31</v>
      </c>
      <c r="M1057" s="12" t="s">
        <v>29</v>
      </c>
      <c r="N1057" s="12">
        <v>6</v>
      </c>
      <c r="O1057" s="13" t="s">
        <v>29</v>
      </c>
      <c r="P1057" s="13" t="s">
        <v>29</v>
      </c>
      <c r="Q1057" s="13"/>
    </row>
    <row r="1058" spans="1:17" x14ac:dyDescent="0.25">
      <c r="A1058" s="30">
        <f t="shared" si="22"/>
        <v>1054</v>
      </c>
      <c r="B1058" s="24" t="s">
        <v>3274</v>
      </c>
      <c r="C1058" s="12" t="s">
        <v>3392</v>
      </c>
      <c r="D1058" s="20" t="s">
        <v>3393</v>
      </c>
      <c r="E1058" s="12" t="s">
        <v>3277</v>
      </c>
      <c r="F1058" s="12" t="s">
        <v>3837</v>
      </c>
      <c r="G1058" s="25">
        <v>43465</v>
      </c>
      <c r="H1058" s="13" t="s">
        <v>3394</v>
      </c>
      <c r="I1058" s="14" t="s">
        <v>31</v>
      </c>
      <c r="J1058" s="13" t="s">
        <v>29</v>
      </c>
      <c r="K1058" s="34" t="s">
        <v>3395</v>
      </c>
      <c r="L1058" s="14" t="s">
        <v>31</v>
      </c>
      <c r="M1058" s="12" t="s">
        <v>29</v>
      </c>
      <c r="N1058" s="12">
        <v>4</v>
      </c>
      <c r="O1058" s="13" t="s">
        <v>84</v>
      </c>
      <c r="P1058" s="13" t="s">
        <v>84</v>
      </c>
      <c r="Q1058" s="13"/>
    </row>
    <row r="1059" spans="1:17" ht="25.5" x14ac:dyDescent="0.25">
      <c r="A1059" s="30">
        <f t="shared" si="22"/>
        <v>1055</v>
      </c>
      <c r="B1059" s="24" t="s">
        <v>3274</v>
      </c>
      <c r="C1059" s="12" t="s">
        <v>3396</v>
      </c>
      <c r="D1059" s="20" t="s">
        <v>3397</v>
      </c>
      <c r="E1059" s="12" t="s">
        <v>3277</v>
      </c>
      <c r="F1059" s="12" t="s">
        <v>3837</v>
      </c>
      <c r="G1059" s="25">
        <v>43465</v>
      </c>
      <c r="H1059" s="13" t="s">
        <v>3398</v>
      </c>
      <c r="I1059" s="14" t="s">
        <v>31</v>
      </c>
      <c r="J1059" s="13" t="s">
        <v>29</v>
      </c>
      <c r="K1059" s="34" t="s">
        <v>3399</v>
      </c>
      <c r="L1059" s="14" t="s">
        <v>31</v>
      </c>
      <c r="M1059" s="12" t="s">
        <v>29</v>
      </c>
      <c r="N1059" s="12">
        <v>8</v>
      </c>
      <c r="O1059" s="13" t="s">
        <v>29</v>
      </c>
      <c r="P1059" s="13" t="s">
        <v>29</v>
      </c>
      <c r="Q1059" s="13"/>
    </row>
    <row r="1060" spans="1:17" x14ac:dyDescent="0.25">
      <c r="A1060" s="30">
        <f t="shared" si="22"/>
        <v>1056</v>
      </c>
      <c r="B1060" s="24" t="s">
        <v>3274</v>
      </c>
      <c r="C1060" s="12" t="s">
        <v>3400</v>
      </c>
      <c r="D1060" s="20" t="s">
        <v>3401</v>
      </c>
      <c r="E1060" s="12" t="s">
        <v>3310</v>
      </c>
      <c r="F1060" s="12" t="s">
        <v>3837</v>
      </c>
      <c r="G1060" s="25">
        <v>43465</v>
      </c>
      <c r="H1060" s="13" t="s">
        <v>3400</v>
      </c>
      <c r="I1060" s="14" t="s">
        <v>31</v>
      </c>
      <c r="J1060" s="13" t="s">
        <v>29</v>
      </c>
      <c r="K1060" s="34"/>
      <c r="L1060" s="14"/>
      <c r="M1060" s="13"/>
      <c r="N1060" s="12">
        <v>1</v>
      </c>
      <c r="O1060" s="13" t="s">
        <v>84</v>
      </c>
      <c r="P1060" s="13" t="s">
        <v>84</v>
      </c>
      <c r="Q1060" s="13"/>
    </row>
    <row r="1061" spans="1:17" ht="63.75" x14ac:dyDescent="0.25">
      <c r="A1061" s="30">
        <f t="shared" si="22"/>
        <v>1057</v>
      </c>
      <c r="B1061" s="24" t="s">
        <v>3274</v>
      </c>
      <c r="C1061" s="12" t="s">
        <v>3402</v>
      </c>
      <c r="D1061" s="20" t="s">
        <v>3403</v>
      </c>
      <c r="E1061" s="12" t="s">
        <v>3286</v>
      </c>
      <c r="F1061" s="12" t="s">
        <v>3837</v>
      </c>
      <c r="G1061" s="25">
        <v>43465</v>
      </c>
      <c r="H1061" s="13" t="s">
        <v>3404</v>
      </c>
      <c r="I1061" s="14" t="s">
        <v>31</v>
      </c>
      <c r="J1061" s="13" t="s">
        <v>29</v>
      </c>
      <c r="K1061" s="34" t="s">
        <v>3405</v>
      </c>
      <c r="L1061" s="14" t="s">
        <v>31</v>
      </c>
      <c r="M1061" s="12" t="s">
        <v>29</v>
      </c>
      <c r="N1061" s="12">
        <v>14</v>
      </c>
      <c r="O1061" s="13" t="s">
        <v>29</v>
      </c>
      <c r="P1061" s="13" t="s">
        <v>29</v>
      </c>
      <c r="Q1061" s="13"/>
    </row>
    <row r="1062" spans="1:17" ht="38.25" x14ac:dyDescent="0.25">
      <c r="A1062" s="30">
        <f t="shared" si="22"/>
        <v>1058</v>
      </c>
      <c r="B1062" s="24" t="s">
        <v>3274</v>
      </c>
      <c r="C1062" s="12" t="s">
        <v>3406</v>
      </c>
      <c r="D1062" s="20" t="s">
        <v>3407</v>
      </c>
      <c r="E1062" s="12" t="s">
        <v>3274</v>
      </c>
      <c r="F1062" s="12" t="s">
        <v>3837</v>
      </c>
      <c r="G1062" s="25">
        <v>43465</v>
      </c>
      <c r="H1062" s="13" t="s">
        <v>3408</v>
      </c>
      <c r="I1062" s="14" t="s">
        <v>31</v>
      </c>
      <c r="J1062" s="13" t="s">
        <v>29</v>
      </c>
      <c r="K1062" s="34" t="s">
        <v>3409</v>
      </c>
      <c r="L1062" s="14" t="s">
        <v>31</v>
      </c>
      <c r="M1062" s="12" t="s">
        <v>29</v>
      </c>
      <c r="N1062" s="12">
        <v>12</v>
      </c>
      <c r="O1062" s="13" t="s">
        <v>29</v>
      </c>
      <c r="P1062" s="13" t="s">
        <v>29</v>
      </c>
      <c r="Q1062" s="13"/>
    </row>
    <row r="1063" spans="1:17" ht="25.5" x14ac:dyDescent="0.25">
      <c r="A1063" s="30">
        <f t="shared" si="22"/>
        <v>1059</v>
      </c>
      <c r="B1063" s="24" t="s">
        <v>3274</v>
      </c>
      <c r="C1063" s="12" t="s">
        <v>3410</v>
      </c>
      <c r="D1063" s="20" t="s">
        <v>3411</v>
      </c>
      <c r="E1063" s="12" t="s">
        <v>3291</v>
      </c>
      <c r="F1063" s="12" t="s">
        <v>3837</v>
      </c>
      <c r="G1063" s="25">
        <v>43465</v>
      </c>
      <c r="H1063" s="13" t="s">
        <v>3412</v>
      </c>
      <c r="I1063" s="14" t="s">
        <v>31</v>
      </c>
      <c r="J1063" s="13" t="s">
        <v>29</v>
      </c>
      <c r="K1063" s="34" t="s">
        <v>3413</v>
      </c>
      <c r="L1063" s="14" t="s">
        <v>31</v>
      </c>
      <c r="M1063" s="12" t="s">
        <v>29</v>
      </c>
      <c r="N1063" s="12">
        <v>10</v>
      </c>
      <c r="O1063" s="13" t="s">
        <v>29</v>
      </c>
      <c r="P1063" s="13" t="s">
        <v>29</v>
      </c>
      <c r="Q1063" s="13"/>
    </row>
    <row r="1064" spans="1:17" ht="38.25" x14ac:dyDescent="0.25">
      <c r="A1064" s="30">
        <f t="shared" si="22"/>
        <v>1060</v>
      </c>
      <c r="B1064" s="24" t="s">
        <v>3274</v>
      </c>
      <c r="C1064" s="12" t="s">
        <v>3414</v>
      </c>
      <c r="D1064" s="20" t="s">
        <v>3415</v>
      </c>
      <c r="E1064" s="12" t="s">
        <v>3286</v>
      </c>
      <c r="F1064" s="12" t="s">
        <v>3837</v>
      </c>
      <c r="G1064" s="25">
        <v>43465</v>
      </c>
      <c r="H1064" s="13" t="s">
        <v>3416</v>
      </c>
      <c r="I1064" s="14" t="s">
        <v>31</v>
      </c>
      <c r="J1064" s="13" t="s">
        <v>29</v>
      </c>
      <c r="K1064" s="34" t="s">
        <v>3417</v>
      </c>
      <c r="L1064" s="14" t="s">
        <v>31</v>
      </c>
      <c r="M1064" s="12" t="s">
        <v>29</v>
      </c>
      <c r="N1064" s="12">
        <v>10</v>
      </c>
      <c r="O1064" s="13" t="s">
        <v>29</v>
      </c>
      <c r="P1064" s="13" t="s">
        <v>29</v>
      </c>
      <c r="Q1064" s="13"/>
    </row>
    <row r="1065" spans="1:17" x14ac:dyDescent="0.25">
      <c r="A1065" s="30">
        <f t="shared" si="22"/>
        <v>1061</v>
      </c>
      <c r="B1065" s="24" t="s">
        <v>3274</v>
      </c>
      <c r="C1065" s="12" t="s">
        <v>3418</v>
      </c>
      <c r="D1065" s="20" t="s">
        <v>3419</v>
      </c>
      <c r="E1065" s="12" t="s">
        <v>3274</v>
      </c>
      <c r="F1065" s="12" t="s">
        <v>3837</v>
      </c>
      <c r="G1065" s="25">
        <v>43465</v>
      </c>
      <c r="H1065" s="13" t="s">
        <v>3420</v>
      </c>
      <c r="I1065" s="14" t="s">
        <v>31</v>
      </c>
      <c r="J1065" s="13" t="s">
        <v>29</v>
      </c>
      <c r="K1065" s="34" t="s">
        <v>3421</v>
      </c>
      <c r="L1065" s="14" t="s">
        <v>31</v>
      </c>
      <c r="M1065" s="12" t="s">
        <v>29</v>
      </c>
      <c r="N1065" s="12">
        <v>4</v>
      </c>
      <c r="O1065" s="13" t="s">
        <v>29</v>
      </c>
      <c r="P1065" s="13" t="s">
        <v>29</v>
      </c>
      <c r="Q1065" s="13"/>
    </row>
    <row r="1066" spans="1:17" x14ac:dyDescent="0.25">
      <c r="A1066" s="30">
        <f t="shared" si="22"/>
        <v>1062</v>
      </c>
      <c r="B1066" s="24" t="s">
        <v>3274</v>
      </c>
      <c r="C1066" s="12" t="s">
        <v>3422</v>
      </c>
      <c r="D1066" s="20" t="s">
        <v>3423</v>
      </c>
      <c r="E1066" s="12" t="s">
        <v>3274</v>
      </c>
      <c r="F1066" s="12" t="s">
        <v>3837</v>
      </c>
      <c r="G1066" s="25">
        <v>43465</v>
      </c>
      <c r="H1066" s="13" t="s">
        <v>3424</v>
      </c>
      <c r="I1066" s="14" t="s">
        <v>31</v>
      </c>
      <c r="J1066" s="13" t="s">
        <v>29</v>
      </c>
      <c r="K1066" s="34" t="s">
        <v>3425</v>
      </c>
      <c r="L1066" s="14" t="s">
        <v>31</v>
      </c>
      <c r="M1066" s="12" t="s">
        <v>29</v>
      </c>
      <c r="N1066" s="12">
        <v>4</v>
      </c>
      <c r="O1066" s="13" t="s">
        <v>29</v>
      </c>
      <c r="P1066" s="13" t="s">
        <v>29</v>
      </c>
      <c r="Q1066" s="13"/>
    </row>
    <row r="1067" spans="1:17" ht="51" x14ac:dyDescent="0.25">
      <c r="A1067" s="30">
        <f t="shared" si="22"/>
        <v>1063</v>
      </c>
      <c r="B1067" s="24" t="s">
        <v>3274</v>
      </c>
      <c r="C1067" s="12" t="s">
        <v>3426</v>
      </c>
      <c r="D1067" s="20" t="s">
        <v>3427</v>
      </c>
      <c r="E1067" s="12" t="s">
        <v>3274</v>
      </c>
      <c r="F1067" s="12" t="s">
        <v>3837</v>
      </c>
      <c r="G1067" s="25">
        <v>43465</v>
      </c>
      <c r="H1067" s="13" t="s">
        <v>3428</v>
      </c>
      <c r="I1067" s="14" t="s">
        <v>31</v>
      </c>
      <c r="J1067" s="13" t="s">
        <v>29</v>
      </c>
      <c r="K1067" s="34" t="s">
        <v>3429</v>
      </c>
      <c r="L1067" s="14" t="s">
        <v>31</v>
      </c>
      <c r="M1067" s="12" t="s">
        <v>29</v>
      </c>
      <c r="N1067" s="12">
        <v>13</v>
      </c>
      <c r="O1067" s="13" t="s">
        <v>29</v>
      </c>
      <c r="P1067" s="13" t="s">
        <v>29</v>
      </c>
      <c r="Q1067" s="13"/>
    </row>
    <row r="1068" spans="1:17" x14ac:dyDescent="0.25">
      <c r="A1068" s="30">
        <f t="shared" si="22"/>
        <v>1064</v>
      </c>
      <c r="B1068" s="24" t="s">
        <v>3274</v>
      </c>
      <c r="C1068" s="12" t="s">
        <v>3430</v>
      </c>
      <c r="D1068" s="20" t="s">
        <v>3431</v>
      </c>
      <c r="E1068" s="12" t="s">
        <v>3310</v>
      </c>
      <c r="F1068" s="12" t="s">
        <v>3837</v>
      </c>
      <c r="G1068" s="25">
        <v>43465</v>
      </c>
      <c r="H1068" s="13" t="s">
        <v>3432</v>
      </c>
      <c r="I1068" s="14" t="s">
        <v>31</v>
      </c>
      <c r="J1068" s="13" t="s">
        <v>29</v>
      </c>
      <c r="K1068" s="34"/>
      <c r="L1068" s="14"/>
      <c r="M1068" s="13"/>
      <c r="N1068" s="12">
        <v>1</v>
      </c>
      <c r="O1068" s="13" t="s">
        <v>84</v>
      </c>
      <c r="P1068" s="13" t="s">
        <v>84</v>
      </c>
      <c r="Q1068" s="13"/>
    </row>
    <row r="1069" spans="1:17" ht="38.25" x14ac:dyDescent="0.25">
      <c r="A1069" s="30">
        <f t="shared" si="22"/>
        <v>1065</v>
      </c>
      <c r="B1069" s="24" t="s">
        <v>3274</v>
      </c>
      <c r="C1069" s="12" t="s">
        <v>3433</v>
      </c>
      <c r="D1069" s="20" t="s">
        <v>3434</v>
      </c>
      <c r="E1069" s="12" t="s">
        <v>3286</v>
      </c>
      <c r="F1069" s="12" t="s">
        <v>3837</v>
      </c>
      <c r="G1069" s="25">
        <v>43465</v>
      </c>
      <c r="H1069" s="13" t="s">
        <v>3435</v>
      </c>
      <c r="I1069" s="14" t="s">
        <v>31</v>
      </c>
      <c r="J1069" s="13" t="s">
        <v>29</v>
      </c>
      <c r="K1069" s="34" t="s">
        <v>3436</v>
      </c>
      <c r="L1069" s="14" t="s">
        <v>31</v>
      </c>
      <c r="M1069" s="12" t="s">
        <v>29</v>
      </c>
      <c r="N1069" s="12">
        <v>8</v>
      </c>
      <c r="O1069" s="13" t="s">
        <v>84</v>
      </c>
      <c r="P1069" s="13" t="s">
        <v>84</v>
      </c>
      <c r="Q1069" s="13"/>
    </row>
    <row r="1070" spans="1:17" x14ac:dyDescent="0.25">
      <c r="A1070" s="30">
        <f t="shared" si="22"/>
        <v>1066</v>
      </c>
      <c r="B1070" s="24" t="s">
        <v>3274</v>
      </c>
      <c r="C1070" s="12" t="s">
        <v>3437</v>
      </c>
      <c r="D1070" s="20" t="s">
        <v>3438</v>
      </c>
      <c r="E1070" s="12" t="s">
        <v>3439</v>
      </c>
      <c r="F1070" s="12" t="s">
        <v>3837</v>
      </c>
      <c r="G1070" s="25">
        <v>43465</v>
      </c>
      <c r="H1070" s="13" t="s">
        <v>3439</v>
      </c>
      <c r="I1070" s="14" t="s">
        <v>28</v>
      </c>
      <c r="J1070" s="13" t="s">
        <v>29</v>
      </c>
      <c r="K1070" s="34"/>
      <c r="L1070" s="14"/>
      <c r="M1070" s="13"/>
      <c r="N1070" s="12">
        <v>1</v>
      </c>
      <c r="O1070" s="13" t="s">
        <v>29</v>
      </c>
      <c r="P1070" s="13" t="s">
        <v>29</v>
      </c>
      <c r="Q1070" s="13" t="s">
        <v>32</v>
      </c>
    </row>
    <row r="1071" spans="1:17" ht="25.5" x14ac:dyDescent="0.25">
      <c r="A1071" s="30">
        <f t="shared" si="22"/>
        <v>1067</v>
      </c>
      <c r="B1071" s="24" t="s">
        <v>3274</v>
      </c>
      <c r="C1071" s="12" t="s">
        <v>3440</v>
      </c>
      <c r="D1071" s="20" t="s">
        <v>3441</v>
      </c>
      <c r="E1071" s="12" t="s">
        <v>3274</v>
      </c>
      <c r="F1071" s="12" t="s">
        <v>3837</v>
      </c>
      <c r="G1071" s="25">
        <v>43465</v>
      </c>
      <c r="H1071" s="13" t="s">
        <v>3442</v>
      </c>
      <c r="I1071" s="14" t="s">
        <v>31</v>
      </c>
      <c r="J1071" s="13" t="s">
        <v>29</v>
      </c>
      <c r="K1071" s="34" t="s">
        <v>3443</v>
      </c>
      <c r="L1071" s="14" t="s">
        <v>31</v>
      </c>
      <c r="M1071" s="12" t="s">
        <v>29</v>
      </c>
      <c r="N1071" s="12">
        <v>5</v>
      </c>
      <c r="O1071" s="13" t="s">
        <v>29</v>
      </c>
      <c r="P1071" s="13" t="s">
        <v>29</v>
      </c>
      <c r="Q1071" s="13"/>
    </row>
    <row r="1072" spans="1:17" x14ac:dyDescent="0.25">
      <c r="A1072" s="30">
        <f t="shared" si="22"/>
        <v>1068</v>
      </c>
      <c r="B1072" s="24" t="s">
        <v>3274</v>
      </c>
      <c r="C1072" s="12" t="s">
        <v>3444</v>
      </c>
      <c r="D1072" s="20" t="s">
        <v>3445</v>
      </c>
      <c r="E1072" s="12" t="s">
        <v>3277</v>
      </c>
      <c r="F1072" s="12" t="s">
        <v>3837</v>
      </c>
      <c r="G1072" s="25">
        <v>43465</v>
      </c>
      <c r="H1072" s="13" t="s">
        <v>3277</v>
      </c>
      <c r="I1072" s="14" t="s">
        <v>28</v>
      </c>
      <c r="J1072" s="13" t="s">
        <v>29</v>
      </c>
      <c r="K1072" s="34"/>
      <c r="L1072" s="14"/>
      <c r="M1072" s="13"/>
      <c r="N1072" s="12">
        <v>1</v>
      </c>
      <c r="O1072" s="13" t="s">
        <v>29</v>
      </c>
      <c r="P1072" s="13" t="s">
        <v>29</v>
      </c>
      <c r="Q1072" s="13" t="s">
        <v>32</v>
      </c>
    </row>
    <row r="1073" spans="1:17" x14ac:dyDescent="0.25">
      <c r="A1073" s="30">
        <f t="shared" si="22"/>
        <v>1069</v>
      </c>
      <c r="B1073" s="24" t="s">
        <v>3274</v>
      </c>
      <c r="C1073" s="12" t="s">
        <v>3446</v>
      </c>
      <c r="D1073" s="20" t="s">
        <v>3447</v>
      </c>
      <c r="E1073" s="12" t="s">
        <v>3277</v>
      </c>
      <c r="F1073" s="12" t="s">
        <v>3837</v>
      </c>
      <c r="G1073" s="25">
        <v>43465</v>
      </c>
      <c r="H1073" s="13" t="s">
        <v>3448</v>
      </c>
      <c r="I1073" s="14" t="s">
        <v>28</v>
      </c>
      <c r="J1073" s="13" t="s">
        <v>29</v>
      </c>
      <c r="K1073" s="34"/>
      <c r="L1073" s="14"/>
      <c r="M1073" s="13"/>
      <c r="N1073" s="12">
        <v>1</v>
      </c>
      <c r="O1073" s="13" t="s">
        <v>29</v>
      </c>
      <c r="P1073" s="13" t="s">
        <v>29</v>
      </c>
      <c r="Q1073" s="13" t="s">
        <v>32</v>
      </c>
    </row>
    <row r="1074" spans="1:17" x14ac:dyDescent="0.25">
      <c r="A1074" s="30">
        <f t="shared" si="22"/>
        <v>1070</v>
      </c>
      <c r="B1074" s="24" t="s">
        <v>3274</v>
      </c>
      <c r="C1074" s="12" t="s">
        <v>3449</v>
      </c>
      <c r="D1074" s="20" t="s">
        <v>3450</v>
      </c>
      <c r="E1074" s="12" t="s">
        <v>3277</v>
      </c>
      <c r="F1074" s="12" t="s">
        <v>3837</v>
      </c>
      <c r="G1074" s="25">
        <v>43465</v>
      </c>
      <c r="H1074" s="13" t="s">
        <v>3451</v>
      </c>
      <c r="I1074" s="14" t="s">
        <v>31</v>
      </c>
      <c r="J1074" s="13" t="s">
        <v>29</v>
      </c>
      <c r="K1074" s="34"/>
      <c r="L1074" s="14"/>
      <c r="M1074" s="13"/>
      <c r="N1074" s="12">
        <v>1</v>
      </c>
      <c r="O1074" s="13" t="s">
        <v>29</v>
      </c>
      <c r="P1074" s="13" t="s">
        <v>29</v>
      </c>
      <c r="Q1074" s="13"/>
    </row>
    <row r="1075" spans="1:17" ht="25.5" x14ac:dyDescent="0.25">
      <c r="A1075" s="30">
        <f t="shared" si="22"/>
        <v>1071</v>
      </c>
      <c r="B1075" s="24" t="s">
        <v>3274</v>
      </c>
      <c r="C1075" s="12" t="s">
        <v>3452</v>
      </c>
      <c r="D1075" s="20" t="s">
        <v>3453</v>
      </c>
      <c r="E1075" s="12" t="s">
        <v>3454</v>
      </c>
      <c r="F1075" s="12" t="s">
        <v>3837</v>
      </c>
      <c r="G1075" s="25">
        <v>43465</v>
      </c>
      <c r="H1075" s="13" t="s">
        <v>1783</v>
      </c>
      <c r="I1075" s="14" t="s">
        <v>31</v>
      </c>
      <c r="J1075" s="13" t="s">
        <v>29</v>
      </c>
      <c r="K1075" s="34" t="s">
        <v>3455</v>
      </c>
      <c r="L1075" s="14" t="s">
        <v>31</v>
      </c>
      <c r="M1075" s="12" t="s">
        <v>29</v>
      </c>
      <c r="N1075" s="12">
        <v>4</v>
      </c>
      <c r="O1075" s="13" t="s">
        <v>29</v>
      </c>
      <c r="P1075" s="13" t="s">
        <v>29</v>
      </c>
      <c r="Q1075" s="13"/>
    </row>
    <row r="1076" spans="1:17" x14ac:dyDescent="0.25">
      <c r="A1076" s="30">
        <f t="shared" si="22"/>
        <v>1072</v>
      </c>
      <c r="B1076" s="24" t="s">
        <v>3456</v>
      </c>
      <c r="C1076" s="12" t="s">
        <v>3457</v>
      </c>
      <c r="D1076" s="20" t="s">
        <v>3458</v>
      </c>
      <c r="E1076" s="12" t="s">
        <v>3459</v>
      </c>
      <c r="F1076" s="12" t="s">
        <v>3837</v>
      </c>
      <c r="G1076" s="25">
        <v>43465</v>
      </c>
      <c r="H1076" s="13" t="s">
        <v>3460</v>
      </c>
      <c r="I1076" s="14" t="s">
        <v>31</v>
      </c>
      <c r="J1076" s="13" t="s">
        <v>29</v>
      </c>
      <c r="K1076" s="34" t="s">
        <v>3461</v>
      </c>
      <c r="L1076" s="14" t="s">
        <v>31</v>
      </c>
      <c r="M1076" s="12" t="s">
        <v>29</v>
      </c>
      <c r="N1076" s="12">
        <v>2</v>
      </c>
      <c r="O1076" s="13" t="s">
        <v>29</v>
      </c>
      <c r="P1076" s="13" t="s">
        <v>29</v>
      </c>
      <c r="Q1076" s="13"/>
    </row>
    <row r="1077" spans="1:17" x14ac:dyDescent="0.25">
      <c r="A1077" s="30">
        <f t="shared" si="22"/>
        <v>1073</v>
      </c>
      <c r="B1077" s="24" t="s">
        <v>3456</v>
      </c>
      <c r="C1077" s="12" t="s">
        <v>3462</v>
      </c>
      <c r="D1077" s="20" t="s">
        <v>3463</v>
      </c>
      <c r="E1077" s="12" t="s">
        <v>3464</v>
      </c>
      <c r="F1077" s="12" t="s">
        <v>3837</v>
      </c>
      <c r="G1077" s="25">
        <v>43465</v>
      </c>
      <c r="H1077" s="13" t="s">
        <v>3465</v>
      </c>
      <c r="I1077" s="14" t="s">
        <v>31</v>
      </c>
      <c r="J1077" s="13" t="s">
        <v>29</v>
      </c>
      <c r="K1077" s="34" t="s">
        <v>3466</v>
      </c>
      <c r="L1077" s="14" t="s">
        <v>31</v>
      </c>
      <c r="M1077" s="12" t="s">
        <v>29</v>
      </c>
      <c r="N1077" s="12">
        <v>3</v>
      </c>
      <c r="O1077" s="13" t="s">
        <v>29</v>
      </c>
      <c r="P1077" s="13" t="s">
        <v>29</v>
      </c>
      <c r="Q1077" s="13"/>
    </row>
    <row r="1078" spans="1:17" ht="38.25" x14ac:dyDescent="0.25">
      <c r="A1078" s="30">
        <f t="shared" si="22"/>
        <v>1074</v>
      </c>
      <c r="B1078" s="24" t="s">
        <v>3456</v>
      </c>
      <c r="C1078" s="12" t="s">
        <v>3467</v>
      </c>
      <c r="D1078" s="20" t="s">
        <v>3468</v>
      </c>
      <c r="E1078" s="12" t="s">
        <v>3469</v>
      </c>
      <c r="F1078" s="12" t="s">
        <v>3837</v>
      </c>
      <c r="G1078" s="25">
        <v>43465</v>
      </c>
      <c r="H1078" s="13" t="s">
        <v>3470</v>
      </c>
      <c r="I1078" s="14" t="s">
        <v>31</v>
      </c>
      <c r="J1078" s="13" t="s">
        <v>29</v>
      </c>
      <c r="K1078" s="34" t="s">
        <v>3471</v>
      </c>
      <c r="L1078" s="14" t="s">
        <v>31</v>
      </c>
      <c r="M1078" s="12" t="s">
        <v>29</v>
      </c>
      <c r="N1078" s="12">
        <v>9</v>
      </c>
      <c r="O1078" s="13" t="s">
        <v>29</v>
      </c>
      <c r="P1078" s="13" t="s">
        <v>29</v>
      </c>
      <c r="Q1078" s="13"/>
    </row>
    <row r="1079" spans="1:17" x14ac:dyDescent="0.25">
      <c r="A1079" s="30">
        <f t="shared" si="22"/>
        <v>1075</v>
      </c>
      <c r="B1079" s="24" t="s">
        <v>3456</v>
      </c>
      <c r="C1079" s="12" t="s">
        <v>3472</v>
      </c>
      <c r="D1079" s="20" t="s">
        <v>3473</v>
      </c>
      <c r="E1079" s="12" t="s">
        <v>3464</v>
      </c>
      <c r="F1079" s="12" t="s">
        <v>3837</v>
      </c>
      <c r="G1079" s="25">
        <v>43465</v>
      </c>
      <c r="H1079" s="13" t="s">
        <v>3474</v>
      </c>
      <c r="I1079" s="14" t="s">
        <v>31</v>
      </c>
      <c r="J1079" s="13" t="s">
        <v>29</v>
      </c>
      <c r="K1079" s="34" t="s">
        <v>3475</v>
      </c>
      <c r="L1079" s="14" t="s">
        <v>31</v>
      </c>
      <c r="M1079" s="12" t="s">
        <v>29</v>
      </c>
      <c r="N1079" s="12">
        <v>3</v>
      </c>
      <c r="O1079" s="13" t="s">
        <v>29</v>
      </c>
      <c r="P1079" s="13" t="s">
        <v>29</v>
      </c>
      <c r="Q1079" s="13"/>
    </row>
    <row r="1080" spans="1:17" ht="25.5" x14ac:dyDescent="0.25">
      <c r="A1080" s="30">
        <f t="shared" si="22"/>
        <v>1076</v>
      </c>
      <c r="B1080" s="24" t="s">
        <v>3456</v>
      </c>
      <c r="C1080" s="12" t="s">
        <v>3476</v>
      </c>
      <c r="D1080" s="20" t="s">
        <v>3477</v>
      </c>
      <c r="E1080" s="12" t="s">
        <v>3456</v>
      </c>
      <c r="F1080" s="12" t="s">
        <v>3837</v>
      </c>
      <c r="G1080" s="25">
        <v>43465</v>
      </c>
      <c r="H1080" s="13" t="s">
        <v>3478</v>
      </c>
      <c r="I1080" s="14" t="s">
        <v>31</v>
      </c>
      <c r="J1080" s="13" t="s">
        <v>29</v>
      </c>
      <c r="K1080" s="34" t="s">
        <v>3479</v>
      </c>
      <c r="L1080" s="14" t="s">
        <v>31</v>
      </c>
      <c r="M1080" s="12" t="s">
        <v>29</v>
      </c>
      <c r="N1080" s="12">
        <v>9</v>
      </c>
      <c r="O1080" s="13" t="s">
        <v>29</v>
      </c>
      <c r="P1080" s="13" t="s">
        <v>29</v>
      </c>
      <c r="Q1080" s="13"/>
    </row>
    <row r="1081" spans="1:17" ht="25.5" x14ac:dyDescent="0.25">
      <c r="A1081" s="30">
        <f t="shared" si="22"/>
        <v>1077</v>
      </c>
      <c r="B1081" s="24" t="s">
        <v>3456</v>
      </c>
      <c r="C1081" s="12" t="s">
        <v>3480</v>
      </c>
      <c r="D1081" s="20" t="s">
        <v>3481</v>
      </c>
      <c r="E1081" s="12" t="s">
        <v>3464</v>
      </c>
      <c r="F1081" s="12" t="s">
        <v>3837</v>
      </c>
      <c r="G1081" s="25">
        <v>43465</v>
      </c>
      <c r="H1081" s="13" t="s">
        <v>3482</v>
      </c>
      <c r="I1081" s="14" t="s">
        <v>31</v>
      </c>
      <c r="J1081" s="13" t="s">
        <v>29</v>
      </c>
      <c r="K1081" s="34" t="s">
        <v>3483</v>
      </c>
      <c r="L1081" s="14" t="s">
        <v>31</v>
      </c>
      <c r="M1081" s="12" t="s">
        <v>29</v>
      </c>
      <c r="N1081" s="12">
        <v>7</v>
      </c>
      <c r="O1081" s="13" t="s">
        <v>29</v>
      </c>
      <c r="P1081" s="13" t="s">
        <v>29</v>
      </c>
      <c r="Q1081" s="13"/>
    </row>
    <row r="1082" spans="1:17" ht="25.5" x14ac:dyDescent="0.25">
      <c r="A1082" s="30">
        <f t="shared" si="22"/>
        <v>1078</v>
      </c>
      <c r="B1082" s="24" t="s">
        <v>3456</v>
      </c>
      <c r="C1082" s="12" t="s">
        <v>3484</v>
      </c>
      <c r="D1082" s="20" t="s">
        <v>3485</v>
      </c>
      <c r="E1082" s="12" t="s">
        <v>3456</v>
      </c>
      <c r="F1082" s="12" t="s">
        <v>3837</v>
      </c>
      <c r="G1082" s="25">
        <v>43344</v>
      </c>
      <c r="H1082" s="13" t="s">
        <v>3486</v>
      </c>
      <c r="I1082" s="14" t="s">
        <v>31</v>
      </c>
      <c r="J1082" s="13" t="s">
        <v>29</v>
      </c>
      <c r="K1082" s="34" t="s">
        <v>3487</v>
      </c>
      <c r="L1082" s="14" t="s">
        <v>31</v>
      </c>
      <c r="M1082" s="12" t="s">
        <v>29</v>
      </c>
      <c r="N1082" s="12">
        <v>8</v>
      </c>
      <c r="O1082" s="13" t="s">
        <v>29</v>
      </c>
      <c r="P1082" s="13" t="s">
        <v>29</v>
      </c>
      <c r="Q1082" s="13"/>
    </row>
    <row r="1083" spans="1:17" x14ac:dyDescent="0.25">
      <c r="A1083" s="30">
        <f t="shared" si="22"/>
        <v>1079</v>
      </c>
      <c r="B1083" s="24" t="s">
        <v>3456</v>
      </c>
      <c r="C1083" s="12" t="s">
        <v>3488</v>
      </c>
      <c r="D1083" s="20" t="s">
        <v>3489</v>
      </c>
      <c r="E1083" s="12" t="s">
        <v>3469</v>
      </c>
      <c r="F1083" s="12" t="s">
        <v>3837</v>
      </c>
      <c r="G1083" s="25">
        <v>43465</v>
      </c>
      <c r="H1083" s="13" t="s">
        <v>3490</v>
      </c>
      <c r="I1083" s="14" t="s">
        <v>31</v>
      </c>
      <c r="J1083" s="13" t="s">
        <v>29</v>
      </c>
      <c r="K1083" s="34" t="s">
        <v>3491</v>
      </c>
      <c r="L1083" s="14" t="s">
        <v>31</v>
      </c>
      <c r="M1083" s="12" t="s">
        <v>29</v>
      </c>
      <c r="N1083" s="12">
        <v>5</v>
      </c>
      <c r="O1083" s="13" t="s">
        <v>29</v>
      </c>
      <c r="P1083" s="13" t="s">
        <v>29</v>
      </c>
      <c r="Q1083" s="13"/>
    </row>
    <row r="1084" spans="1:17" ht="38.25" x14ac:dyDescent="0.25">
      <c r="A1084" s="30">
        <f t="shared" si="22"/>
        <v>1080</v>
      </c>
      <c r="B1084" s="24" t="s">
        <v>3456</v>
      </c>
      <c r="C1084" s="12" t="s">
        <v>3492</v>
      </c>
      <c r="D1084" s="20" t="s">
        <v>3493</v>
      </c>
      <c r="E1084" s="12" t="s">
        <v>3494</v>
      </c>
      <c r="F1084" s="12" t="s">
        <v>3837</v>
      </c>
      <c r="G1084" s="25">
        <v>43465</v>
      </c>
      <c r="H1084" s="13" t="s">
        <v>3494</v>
      </c>
      <c r="I1084" s="14" t="s">
        <v>31</v>
      </c>
      <c r="J1084" s="13" t="s">
        <v>29</v>
      </c>
      <c r="K1084" s="34" t="s">
        <v>3495</v>
      </c>
      <c r="L1084" s="14" t="s">
        <v>31</v>
      </c>
      <c r="M1084" s="12" t="s">
        <v>29</v>
      </c>
      <c r="N1084" s="12">
        <v>13</v>
      </c>
      <c r="O1084" s="13" t="s">
        <v>29</v>
      </c>
      <c r="P1084" s="13" t="s">
        <v>29</v>
      </c>
      <c r="Q1084" s="13"/>
    </row>
    <row r="1085" spans="1:17" x14ac:dyDescent="0.25">
      <c r="A1085" s="30">
        <f t="shared" si="22"/>
        <v>1081</v>
      </c>
      <c r="B1085" s="24" t="s">
        <v>3456</v>
      </c>
      <c r="C1085" s="12" t="s">
        <v>3496</v>
      </c>
      <c r="D1085" s="20" t="s">
        <v>3497</v>
      </c>
      <c r="E1085" s="12" t="s">
        <v>3464</v>
      </c>
      <c r="F1085" s="12" t="s">
        <v>3837</v>
      </c>
      <c r="G1085" s="25">
        <v>43465</v>
      </c>
      <c r="H1085" s="13" t="s">
        <v>3498</v>
      </c>
      <c r="I1085" s="14" t="s">
        <v>31</v>
      </c>
      <c r="J1085" s="13" t="s">
        <v>29</v>
      </c>
      <c r="K1085" s="34" t="s">
        <v>3499</v>
      </c>
      <c r="L1085" s="14" t="s">
        <v>31</v>
      </c>
      <c r="M1085" s="12" t="s">
        <v>29</v>
      </c>
      <c r="N1085" s="12">
        <v>2</v>
      </c>
      <c r="O1085" s="13" t="s">
        <v>29</v>
      </c>
      <c r="P1085" s="13" t="s">
        <v>29</v>
      </c>
      <c r="Q1085" s="13"/>
    </row>
    <row r="1086" spans="1:17" x14ac:dyDescent="0.25">
      <c r="A1086" s="30">
        <f t="shared" si="22"/>
        <v>1082</v>
      </c>
      <c r="B1086" s="24" t="s">
        <v>3456</v>
      </c>
      <c r="C1086" s="12" t="s">
        <v>3500</v>
      </c>
      <c r="D1086" s="20" t="s">
        <v>3501</v>
      </c>
      <c r="E1086" s="12" t="s">
        <v>3464</v>
      </c>
      <c r="F1086" s="12" t="s">
        <v>3837</v>
      </c>
      <c r="G1086" s="25">
        <v>43465</v>
      </c>
      <c r="H1086" s="13" t="s">
        <v>3502</v>
      </c>
      <c r="I1086" s="14" t="s">
        <v>31</v>
      </c>
      <c r="J1086" s="13" t="s">
        <v>29</v>
      </c>
      <c r="K1086" s="34" t="s">
        <v>3503</v>
      </c>
      <c r="L1086" s="14" t="s">
        <v>31</v>
      </c>
      <c r="M1086" s="12" t="s">
        <v>29</v>
      </c>
      <c r="N1086" s="12">
        <v>3</v>
      </c>
      <c r="O1086" s="13" t="s">
        <v>29</v>
      </c>
      <c r="P1086" s="13" t="s">
        <v>29</v>
      </c>
      <c r="Q1086" s="13"/>
    </row>
    <row r="1087" spans="1:17" ht="38.25" x14ac:dyDescent="0.25">
      <c r="A1087" s="30">
        <f t="shared" si="22"/>
        <v>1083</v>
      </c>
      <c r="B1087" s="24" t="s">
        <v>3456</v>
      </c>
      <c r="C1087" s="12" t="s">
        <v>3504</v>
      </c>
      <c r="D1087" s="20" t="s">
        <v>3505</v>
      </c>
      <c r="E1087" s="12" t="s">
        <v>3456</v>
      </c>
      <c r="F1087" s="12" t="s">
        <v>3837</v>
      </c>
      <c r="G1087" s="25">
        <v>43465</v>
      </c>
      <c r="H1087" s="13" t="s">
        <v>3506</v>
      </c>
      <c r="I1087" s="14" t="s">
        <v>31</v>
      </c>
      <c r="J1087" s="13" t="s">
        <v>29</v>
      </c>
      <c r="K1087" s="34" t="s">
        <v>3507</v>
      </c>
      <c r="L1087" s="14" t="s">
        <v>31</v>
      </c>
      <c r="M1087" s="12" t="s">
        <v>29</v>
      </c>
      <c r="N1087" s="12">
        <v>11</v>
      </c>
      <c r="O1087" s="13" t="s">
        <v>29</v>
      </c>
      <c r="P1087" s="13" t="s">
        <v>29</v>
      </c>
      <c r="Q1087" s="13"/>
    </row>
    <row r="1088" spans="1:17" ht="25.5" x14ac:dyDescent="0.25">
      <c r="A1088" s="30">
        <f t="shared" si="22"/>
        <v>1084</v>
      </c>
      <c r="B1088" s="24" t="s">
        <v>3456</v>
      </c>
      <c r="C1088" s="12" t="s">
        <v>3508</v>
      </c>
      <c r="D1088" s="20" t="s">
        <v>3509</v>
      </c>
      <c r="E1088" s="12" t="s">
        <v>3456</v>
      </c>
      <c r="F1088" s="12" t="s">
        <v>3837</v>
      </c>
      <c r="G1088" s="25">
        <v>43465</v>
      </c>
      <c r="H1088" s="13" t="s">
        <v>3510</v>
      </c>
      <c r="I1088" s="14" t="s">
        <v>31</v>
      </c>
      <c r="J1088" s="13" t="s">
        <v>29</v>
      </c>
      <c r="K1088" s="34" t="s">
        <v>3511</v>
      </c>
      <c r="L1088" s="14" t="s">
        <v>31</v>
      </c>
      <c r="M1088" s="12" t="s">
        <v>29</v>
      </c>
      <c r="N1088" s="12">
        <v>7</v>
      </c>
      <c r="O1088" s="13" t="s">
        <v>29</v>
      </c>
      <c r="P1088" s="13" t="s">
        <v>29</v>
      </c>
      <c r="Q1088" s="13"/>
    </row>
    <row r="1089" spans="1:17" x14ac:dyDescent="0.25">
      <c r="A1089" s="30">
        <f t="shared" si="22"/>
        <v>1085</v>
      </c>
      <c r="B1089" s="24" t="s">
        <v>3456</v>
      </c>
      <c r="C1089" s="12" t="s">
        <v>3512</v>
      </c>
      <c r="D1089" s="20" t="s">
        <v>3513</v>
      </c>
      <c r="E1089" s="12" t="s">
        <v>3469</v>
      </c>
      <c r="F1089" s="12" t="s">
        <v>3837</v>
      </c>
      <c r="G1089" s="25">
        <v>43465</v>
      </c>
      <c r="H1089" s="13" t="s">
        <v>3514</v>
      </c>
      <c r="I1089" s="14" t="s">
        <v>31</v>
      </c>
      <c r="J1089" s="13" t="s">
        <v>29</v>
      </c>
      <c r="K1089" s="34"/>
      <c r="L1089" s="14"/>
      <c r="M1089" s="13"/>
      <c r="N1089" s="12">
        <v>1</v>
      </c>
      <c r="O1089" s="13" t="s">
        <v>84</v>
      </c>
      <c r="P1089" s="13" t="s">
        <v>84</v>
      </c>
      <c r="Q1089" s="13"/>
    </row>
    <row r="1090" spans="1:17" x14ac:dyDescent="0.25">
      <c r="A1090" s="30">
        <f t="shared" si="22"/>
        <v>1086</v>
      </c>
      <c r="B1090" s="24" t="s">
        <v>3456</v>
      </c>
      <c r="C1090" s="12" t="s">
        <v>3515</v>
      </c>
      <c r="D1090" s="20" t="s">
        <v>3516</v>
      </c>
      <c r="E1090" s="12" t="s">
        <v>3469</v>
      </c>
      <c r="F1090" s="12" t="s">
        <v>3837</v>
      </c>
      <c r="G1090" s="25">
        <v>43465</v>
      </c>
      <c r="H1090" s="13" t="s">
        <v>3469</v>
      </c>
      <c r="I1090" s="14" t="s">
        <v>28</v>
      </c>
      <c r="J1090" s="13" t="s">
        <v>29</v>
      </c>
      <c r="K1090" s="34"/>
      <c r="L1090" s="14"/>
      <c r="M1090" s="13"/>
      <c r="N1090" s="12">
        <v>1</v>
      </c>
      <c r="O1090" s="13" t="s">
        <v>29</v>
      </c>
      <c r="P1090" s="13" t="s">
        <v>29</v>
      </c>
      <c r="Q1090" s="13" t="s">
        <v>32</v>
      </c>
    </row>
    <row r="1091" spans="1:17" ht="25.5" x14ac:dyDescent="0.25">
      <c r="A1091" s="30">
        <f t="shared" si="22"/>
        <v>1087</v>
      </c>
      <c r="B1091" s="24" t="s">
        <v>3456</v>
      </c>
      <c r="C1091" s="12" t="s">
        <v>3517</v>
      </c>
      <c r="D1091" s="20" t="s">
        <v>3518</v>
      </c>
      <c r="E1091" s="12" t="s">
        <v>3456</v>
      </c>
      <c r="F1091" s="12" t="s">
        <v>3837</v>
      </c>
      <c r="G1091" s="25">
        <v>43465</v>
      </c>
      <c r="H1091" s="13" t="s">
        <v>3519</v>
      </c>
      <c r="I1091" s="14" t="s">
        <v>31</v>
      </c>
      <c r="J1091" s="13" t="s">
        <v>29</v>
      </c>
      <c r="K1091" s="34" t="s">
        <v>3520</v>
      </c>
      <c r="L1091" s="14" t="s">
        <v>31</v>
      </c>
      <c r="M1091" s="12" t="s">
        <v>29</v>
      </c>
      <c r="N1091" s="12">
        <v>7</v>
      </c>
      <c r="O1091" s="13" t="s">
        <v>29</v>
      </c>
      <c r="P1091" s="13" t="s">
        <v>29</v>
      </c>
      <c r="Q1091" s="13"/>
    </row>
    <row r="1092" spans="1:17" ht="38.25" x14ac:dyDescent="0.25">
      <c r="A1092" s="30">
        <f t="shared" si="22"/>
        <v>1088</v>
      </c>
      <c r="B1092" s="24" t="s">
        <v>3456</v>
      </c>
      <c r="C1092" s="12" t="s">
        <v>3521</v>
      </c>
      <c r="D1092" s="20" t="s">
        <v>3522</v>
      </c>
      <c r="E1092" s="12" t="s">
        <v>3464</v>
      </c>
      <c r="F1092" s="12" t="s">
        <v>3837</v>
      </c>
      <c r="G1092" s="25">
        <v>43465</v>
      </c>
      <c r="H1092" s="13" t="s">
        <v>3523</v>
      </c>
      <c r="I1092" s="14" t="s">
        <v>31</v>
      </c>
      <c r="J1092" s="13" t="s">
        <v>29</v>
      </c>
      <c r="K1092" s="34" t="s">
        <v>3524</v>
      </c>
      <c r="L1092" s="14" t="s">
        <v>31</v>
      </c>
      <c r="M1092" s="12" t="s">
        <v>29</v>
      </c>
      <c r="N1092" s="12">
        <v>9</v>
      </c>
      <c r="O1092" s="13" t="s">
        <v>29</v>
      </c>
      <c r="P1092" s="13" t="s">
        <v>29</v>
      </c>
      <c r="Q1092" s="13"/>
    </row>
    <row r="1093" spans="1:17" x14ac:dyDescent="0.25">
      <c r="A1093" s="30">
        <f t="shared" si="22"/>
        <v>1089</v>
      </c>
      <c r="B1093" s="24" t="s">
        <v>3456</v>
      </c>
      <c r="C1093" s="12" t="s">
        <v>3525</v>
      </c>
      <c r="D1093" s="20" t="s">
        <v>3526</v>
      </c>
      <c r="E1093" s="12" t="s">
        <v>3469</v>
      </c>
      <c r="F1093" s="12" t="s">
        <v>3837</v>
      </c>
      <c r="G1093" s="25">
        <v>43465</v>
      </c>
      <c r="H1093" s="13" t="s">
        <v>3527</v>
      </c>
      <c r="I1093" s="14" t="s">
        <v>28</v>
      </c>
      <c r="J1093" s="13" t="s">
        <v>29</v>
      </c>
      <c r="K1093" s="34"/>
      <c r="L1093" s="14"/>
      <c r="M1093" s="13"/>
      <c r="N1093" s="12">
        <v>1</v>
      </c>
      <c r="O1093" s="13" t="s">
        <v>29</v>
      </c>
      <c r="P1093" s="13" t="s">
        <v>29</v>
      </c>
      <c r="Q1093" s="13" t="s">
        <v>32</v>
      </c>
    </row>
    <row r="1094" spans="1:17" x14ac:dyDescent="0.25">
      <c r="A1094" s="30">
        <f t="shared" si="22"/>
        <v>1090</v>
      </c>
      <c r="B1094" s="24" t="s">
        <v>3456</v>
      </c>
      <c r="C1094" s="12" t="s">
        <v>3528</v>
      </c>
      <c r="D1094" s="20" t="s">
        <v>3529</v>
      </c>
      <c r="E1094" s="12" t="s">
        <v>3464</v>
      </c>
      <c r="F1094" s="12" t="s">
        <v>3837</v>
      </c>
      <c r="G1094" s="25">
        <v>43465</v>
      </c>
      <c r="H1094" s="13" t="s">
        <v>3530</v>
      </c>
      <c r="I1094" s="14" t="s">
        <v>31</v>
      </c>
      <c r="J1094" s="13" t="s">
        <v>29</v>
      </c>
      <c r="K1094" s="34" t="s">
        <v>3531</v>
      </c>
      <c r="L1094" s="14" t="s">
        <v>31</v>
      </c>
      <c r="M1094" s="12" t="s">
        <v>29</v>
      </c>
      <c r="N1094" s="12">
        <v>5</v>
      </c>
      <c r="O1094" s="13" t="s">
        <v>29</v>
      </c>
      <c r="P1094" s="13" t="s">
        <v>29</v>
      </c>
      <c r="Q1094" s="13"/>
    </row>
    <row r="1095" spans="1:17" x14ac:dyDescent="0.25">
      <c r="A1095" s="30">
        <f t="shared" ref="A1095:A1148" si="23">A1094+1</f>
        <v>1091</v>
      </c>
      <c r="B1095" s="24" t="s">
        <v>3456</v>
      </c>
      <c r="C1095" s="12" t="s">
        <v>3532</v>
      </c>
      <c r="D1095" s="20" t="s">
        <v>3533</v>
      </c>
      <c r="E1095" s="12" t="s">
        <v>3464</v>
      </c>
      <c r="F1095" s="12" t="s">
        <v>3837</v>
      </c>
      <c r="G1095" s="25">
        <v>43465</v>
      </c>
      <c r="H1095" s="13" t="s">
        <v>3534</v>
      </c>
      <c r="I1095" s="14" t="s">
        <v>31</v>
      </c>
      <c r="J1095" s="13" t="s">
        <v>29</v>
      </c>
      <c r="K1095" s="34" t="s">
        <v>3535</v>
      </c>
      <c r="L1095" s="14" t="s">
        <v>31</v>
      </c>
      <c r="M1095" s="12" t="s">
        <v>29</v>
      </c>
      <c r="N1095" s="12">
        <v>3</v>
      </c>
      <c r="O1095" s="13" t="s">
        <v>29</v>
      </c>
      <c r="P1095" s="13" t="s">
        <v>29</v>
      </c>
      <c r="Q1095" s="13"/>
    </row>
    <row r="1096" spans="1:17" ht="51" x14ac:dyDescent="0.25">
      <c r="A1096" s="30">
        <f t="shared" si="23"/>
        <v>1092</v>
      </c>
      <c r="B1096" s="24" t="s">
        <v>3456</v>
      </c>
      <c r="C1096" s="12" t="s">
        <v>3536</v>
      </c>
      <c r="D1096" s="20" t="s">
        <v>3537</v>
      </c>
      <c r="E1096" s="12" t="s">
        <v>3469</v>
      </c>
      <c r="F1096" s="12" t="s">
        <v>3837</v>
      </c>
      <c r="G1096" s="25">
        <v>43465</v>
      </c>
      <c r="H1096" s="13" t="s">
        <v>3538</v>
      </c>
      <c r="I1096" s="14" t="s">
        <v>31</v>
      </c>
      <c r="J1096" s="13" t="s">
        <v>29</v>
      </c>
      <c r="K1096" s="34" t="s">
        <v>3539</v>
      </c>
      <c r="L1096" s="14" t="s">
        <v>31</v>
      </c>
      <c r="M1096" s="12" t="s">
        <v>29</v>
      </c>
      <c r="N1096" s="12">
        <v>16</v>
      </c>
      <c r="O1096" s="13" t="s">
        <v>84</v>
      </c>
      <c r="P1096" s="13" t="s">
        <v>84</v>
      </c>
      <c r="Q1096" s="13"/>
    </row>
    <row r="1097" spans="1:17" ht="25.5" x14ac:dyDescent="0.25">
      <c r="A1097" s="30">
        <f t="shared" si="23"/>
        <v>1093</v>
      </c>
      <c r="B1097" s="24" t="s">
        <v>3456</v>
      </c>
      <c r="C1097" s="12" t="s">
        <v>3540</v>
      </c>
      <c r="D1097" s="20" t="s">
        <v>3541</v>
      </c>
      <c r="E1097" s="12" t="s">
        <v>3464</v>
      </c>
      <c r="F1097" s="12" t="s">
        <v>3837</v>
      </c>
      <c r="G1097" s="25">
        <v>43465</v>
      </c>
      <c r="H1097" s="13" t="s">
        <v>3542</v>
      </c>
      <c r="I1097" s="14" t="s">
        <v>31</v>
      </c>
      <c r="J1097" s="13" t="s">
        <v>29</v>
      </c>
      <c r="K1097" s="34" t="s">
        <v>3543</v>
      </c>
      <c r="L1097" s="14" t="s">
        <v>31</v>
      </c>
      <c r="M1097" s="12" t="s">
        <v>29</v>
      </c>
      <c r="N1097" s="12">
        <v>6</v>
      </c>
      <c r="O1097" s="13" t="s">
        <v>29</v>
      </c>
      <c r="P1097" s="13" t="s">
        <v>29</v>
      </c>
      <c r="Q1097" s="13"/>
    </row>
    <row r="1098" spans="1:17" x14ac:dyDescent="0.25">
      <c r="A1098" s="30">
        <f t="shared" si="23"/>
        <v>1094</v>
      </c>
      <c r="B1098" s="24" t="s">
        <v>3456</v>
      </c>
      <c r="C1098" s="12" t="s">
        <v>3544</v>
      </c>
      <c r="D1098" s="20" t="s">
        <v>3545</v>
      </c>
      <c r="E1098" s="12" t="s">
        <v>1860</v>
      </c>
      <c r="F1098" s="12" t="s">
        <v>3837</v>
      </c>
      <c r="G1098" s="25">
        <v>43465</v>
      </c>
      <c r="H1098" s="13" t="s">
        <v>1860</v>
      </c>
      <c r="I1098" s="14" t="s">
        <v>28</v>
      </c>
      <c r="J1098" s="13" t="s">
        <v>29</v>
      </c>
      <c r="K1098" s="34"/>
      <c r="L1098" s="14"/>
      <c r="M1098" s="13"/>
      <c r="N1098" s="12">
        <v>1</v>
      </c>
      <c r="O1098" s="13" t="s">
        <v>29</v>
      </c>
      <c r="P1098" s="13" t="s">
        <v>29</v>
      </c>
      <c r="Q1098" s="13" t="s">
        <v>32</v>
      </c>
    </row>
    <row r="1099" spans="1:17" x14ac:dyDescent="0.25">
      <c r="A1099" s="30">
        <f t="shared" si="23"/>
        <v>1095</v>
      </c>
      <c r="B1099" s="24" t="s">
        <v>3456</v>
      </c>
      <c r="C1099" s="12" t="s">
        <v>3546</v>
      </c>
      <c r="D1099" s="20" t="s">
        <v>3547</v>
      </c>
      <c r="E1099" s="12" t="s">
        <v>3464</v>
      </c>
      <c r="F1099" s="12" t="s">
        <v>3837</v>
      </c>
      <c r="G1099" s="25">
        <v>43465</v>
      </c>
      <c r="H1099" s="13" t="s">
        <v>3464</v>
      </c>
      <c r="I1099" s="14" t="s">
        <v>28</v>
      </c>
      <c r="J1099" s="13" t="s">
        <v>29</v>
      </c>
      <c r="K1099" s="34"/>
      <c r="L1099" s="14"/>
      <c r="M1099" s="13"/>
      <c r="N1099" s="12">
        <v>1</v>
      </c>
      <c r="O1099" s="13" t="s">
        <v>29</v>
      </c>
      <c r="P1099" s="13" t="s">
        <v>29</v>
      </c>
      <c r="Q1099" s="13" t="s">
        <v>32</v>
      </c>
    </row>
    <row r="1100" spans="1:17" x14ac:dyDescent="0.25">
      <c r="A1100" s="30">
        <f t="shared" si="23"/>
        <v>1096</v>
      </c>
      <c r="B1100" s="24" t="s">
        <v>3456</v>
      </c>
      <c r="C1100" s="12" t="s">
        <v>3548</v>
      </c>
      <c r="D1100" s="20" t="s">
        <v>3549</v>
      </c>
      <c r="E1100" s="12" t="s">
        <v>3464</v>
      </c>
      <c r="F1100" s="12" t="s">
        <v>3837</v>
      </c>
      <c r="G1100" s="25">
        <v>43465</v>
      </c>
      <c r="H1100" s="13" t="s">
        <v>3550</v>
      </c>
      <c r="I1100" s="14" t="s">
        <v>28</v>
      </c>
      <c r="J1100" s="13" t="s">
        <v>29</v>
      </c>
      <c r="K1100" s="34"/>
      <c r="L1100" s="14"/>
      <c r="M1100" s="13"/>
      <c r="N1100" s="12">
        <v>1</v>
      </c>
      <c r="O1100" s="13" t="s">
        <v>29</v>
      </c>
      <c r="P1100" s="13" t="s">
        <v>29</v>
      </c>
      <c r="Q1100" s="13" t="s">
        <v>32</v>
      </c>
    </row>
    <row r="1101" spans="1:17" x14ac:dyDescent="0.25">
      <c r="A1101" s="30">
        <f t="shared" si="23"/>
        <v>1097</v>
      </c>
      <c r="B1101" s="24" t="s">
        <v>3456</v>
      </c>
      <c r="C1101" s="12" t="s">
        <v>3551</v>
      </c>
      <c r="D1101" s="20" t="s">
        <v>3552</v>
      </c>
      <c r="E1101" s="12" t="s">
        <v>3456</v>
      </c>
      <c r="F1101" s="12" t="s">
        <v>3837</v>
      </c>
      <c r="G1101" s="25">
        <v>43465</v>
      </c>
      <c r="H1101" s="13" t="s">
        <v>3553</v>
      </c>
      <c r="I1101" s="14" t="s">
        <v>31</v>
      </c>
      <c r="J1101" s="13" t="s">
        <v>29</v>
      </c>
      <c r="K1101" s="34" t="s">
        <v>3554</v>
      </c>
      <c r="L1101" s="14" t="s">
        <v>31</v>
      </c>
      <c r="M1101" s="12" t="s">
        <v>29</v>
      </c>
      <c r="N1101" s="12">
        <v>4</v>
      </c>
      <c r="O1101" s="13" t="s">
        <v>29</v>
      </c>
      <c r="P1101" s="13" t="s">
        <v>29</v>
      </c>
      <c r="Q1101" s="13"/>
    </row>
    <row r="1102" spans="1:17" x14ac:dyDescent="0.25">
      <c r="A1102" s="30">
        <f t="shared" si="23"/>
        <v>1098</v>
      </c>
      <c r="B1102" s="24" t="s">
        <v>3456</v>
      </c>
      <c r="C1102" s="12" t="s">
        <v>3555</v>
      </c>
      <c r="D1102" s="20" t="s">
        <v>3556</v>
      </c>
      <c r="E1102" s="12" t="s">
        <v>3456</v>
      </c>
      <c r="F1102" s="12" t="s">
        <v>3837</v>
      </c>
      <c r="G1102" s="25">
        <v>43344</v>
      </c>
      <c r="H1102" s="13" t="s">
        <v>3557</v>
      </c>
      <c r="I1102" s="14" t="s">
        <v>28</v>
      </c>
      <c r="J1102" s="13" t="s">
        <v>29</v>
      </c>
      <c r="K1102" s="34"/>
      <c r="L1102" s="14"/>
      <c r="M1102" s="13"/>
      <c r="N1102" s="12">
        <v>1</v>
      </c>
      <c r="O1102" s="13" t="s">
        <v>29</v>
      </c>
      <c r="P1102" s="13" t="s">
        <v>29</v>
      </c>
      <c r="Q1102" s="13" t="s">
        <v>32</v>
      </c>
    </row>
    <row r="1103" spans="1:17" x14ac:dyDescent="0.25">
      <c r="A1103" s="30">
        <f t="shared" si="23"/>
        <v>1099</v>
      </c>
      <c r="B1103" s="24" t="s">
        <v>3456</v>
      </c>
      <c r="C1103" s="12" t="s">
        <v>3558</v>
      </c>
      <c r="D1103" s="20" t="s">
        <v>3559</v>
      </c>
      <c r="E1103" s="12" t="s">
        <v>3456</v>
      </c>
      <c r="F1103" s="12" t="s">
        <v>3837</v>
      </c>
      <c r="G1103" s="25">
        <v>43465</v>
      </c>
      <c r="H1103" s="13" t="s">
        <v>3560</v>
      </c>
      <c r="I1103" s="14" t="s">
        <v>31</v>
      </c>
      <c r="J1103" s="13" t="s">
        <v>29</v>
      </c>
      <c r="K1103" s="34" t="s">
        <v>3561</v>
      </c>
      <c r="L1103" s="14" t="s">
        <v>31</v>
      </c>
      <c r="M1103" s="12" t="s">
        <v>29</v>
      </c>
      <c r="N1103" s="12">
        <v>4</v>
      </c>
      <c r="O1103" s="13" t="s">
        <v>29</v>
      </c>
      <c r="P1103" s="13" t="s">
        <v>29</v>
      </c>
      <c r="Q1103" s="13"/>
    </row>
    <row r="1104" spans="1:17" ht="38.25" x14ac:dyDescent="0.25">
      <c r="A1104" s="30">
        <f t="shared" si="23"/>
        <v>1100</v>
      </c>
      <c r="B1104" s="24" t="s">
        <v>3456</v>
      </c>
      <c r="C1104" s="12" t="s">
        <v>3562</v>
      </c>
      <c r="D1104" s="20" t="s">
        <v>3563</v>
      </c>
      <c r="E1104" s="12" t="s">
        <v>3564</v>
      </c>
      <c r="F1104" s="12" t="s">
        <v>3837</v>
      </c>
      <c r="G1104" s="25">
        <v>43465</v>
      </c>
      <c r="H1104" s="13" t="s">
        <v>3564</v>
      </c>
      <c r="I1104" s="14" t="s">
        <v>31</v>
      </c>
      <c r="J1104" s="13" t="s">
        <v>29</v>
      </c>
      <c r="K1104" s="34" t="s">
        <v>3565</v>
      </c>
      <c r="L1104" s="14" t="s">
        <v>31</v>
      </c>
      <c r="M1104" s="12" t="s">
        <v>29</v>
      </c>
      <c r="N1104" s="12">
        <v>10</v>
      </c>
      <c r="O1104" s="13" t="s">
        <v>29</v>
      </c>
      <c r="P1104" s="13" t="s">
        <v>29</v>
      </c>
      <c r="Q1104" s="13"/>
    </row>
    <row r="1105" spans="1:17" ht="25.5" x14ac:dyDescent="0.25">
      <c r="A1105" s="30">
        <f t="shared" si="23"/>
        <v>1101</v>
      </c>
      <c r="B1105" s="24" t="s">
        <v>3456</v>
      </c>
      <c r="C1105" s="12" t="s">
        <v>3566</v>
      </c>
      <c r="D1105" s="20" t="s">
        <v>3567</v>
      </c>
      <c r="E1105" s="12" t="s">
        <v>3456</v>
      </c>
      <c r="F1105" s="12" t="s">
        <v>3837</v>
      </c>
      <c r="G1105" s="25">
        <v>43344</v>
      </c>
      <c r="H1105" s="13" t="s">
        <v>3568</v>
      </c>
      <c r="I1105" s="14" t="s">
        <v>31</v>
      </c>
      <c r="J1105" s="13" t="s">
        <v>29</v>
      </c>
      <c r="K1105" s="34" t="s">
        <v>3569</v>
      </c>
      <c r="L1105" s="14" t="s">
        <v>31</v>
      </c>
      <c r="M1105" s="12" t="s">
        <v>29</v>
      </c>
      <c r="N1105" s="12">
        <v>6</v>
      </c>
      <c r="O1105" s="13" t="s">
        <v>29</v>
      </c>
      <c r="P1105" s="13" t="s">
        <v>29</v>
      </c>
      <c r="Q1105" s="13"/>
    </row>
    <row r="1106" spans="1:17" ht="51" x14ac:dyDescent="0.25">
      <c r="A1106" s="30">
        <f t="shared" si="23"/>
        <v>1102</v>
      </c>
      <c r="B1106" s="24" t="s">
        <v>3456</v>
      </c>
      <c r="C1106" s="12" t="s">
        <v>3570</v>
      </c>
      <c r="D1106" s="20" t="s">
        <v>3571</v>
      </c>
      <c r="E1106" s="12" t="s">
        <v>3456</v>
      </c>
      <c r="F1106" s="12" t="s">
        <v>3837</v>
      </c>
      <c r="G1106" s="25">
        <v>43465</v>
      </c>
      <c r="H1106" s="13" t="s">
        <v>3572</v>
      </c>
      <c r="I1106" s="14" t="s">
        <v>31</v>
      </c>
      <c r="J1106" s="13" t="s">
        <v>29</v>
      </c>
      <c r="K1106" s="34" t="s">
        <v>3573</v>
      </c>
      <c r="L1106" s="14" t="s">
        <v>31</v>
      </c>
      <c r="M1106" s="12" t="s">
        <v>29</v>
      </c>
      <c r="N1106" s="12">
        <v>11</v>
      </c>
      <c r="O1106" s="13" t="s">
        <v>29</v>
      </c>
      <c r="P1106" s="13" t="s">
        <v>29</v>
      </c>
      <c r="Q1106" s="13"/>
    </row>
    <row r="1107" spans="1:17" x14ac:dyDescent="0.25">
      <c r="A1107" s="30">
        <f t="shared" si="23"/>
        <v>1103</v>
      </c>
      <c r="B1107" s="24" t="s">
        <v>3456</v>
      </c>
      <c r="C1107" s="12" t="s">
        <v>3574</v>
      </c>
      <c r="D1107" s="20" t="s">
        <v>3575</v>
      </c>
      <c r="E1107" s="12" t="s">
        <v>3464</v>
      </c>
      <c r="F1107" s="12" t="s">
        <v>3837</v>
      </c>
      <c r="G1107" s="25">
        <v>43465</v>
      </c>
      <c r="H1107" s="13" t="s">
        <v>3576</v>
      </c>
      <c r="I1107" s="14" t="s">
        <v>31</v>
      </c>
      <c r="J1107" s="13" t="s">
        <v>29</v>
      </c>
      <c r="K1107" s="34" t="s">
        <v>3577</v>
      </c>
      <c r="L1107" s="14" t="s">
        <v>31</v>
      </c>
      <c r="M1107" s="12" t="s">
        <v>29</v>
      </c>
      <c r="N1107" s="12">
        <v>3</v>
      </c>
      <c r="O1107" s="13" t="s">
        <v>29</v>
      </c>
      <c r="P1107" s="13" t="s">
        <v>29</v>
      </c>
      <c r="Q1107" s="13"/>
    </row>
    <row r="1108" spans="1:17" x14ac:dyDescent="0.25">
      <c r="A1108" s="30">
        <f t="shared" si="23"/>
        <v>1104</v>
      </c>
      <c r="B1108" s="24" t="s">
        <v>3456</v>
      </c>
      <c r="C1108" s="12" t="s">
        <v>3578</v>
      </c>
      <c r="D1108" s="20" t="s">
        <v>3518</v>
      </c>
      <c r="E1108" s="12" t="s">
        <v>3456</v>
      </c>
      <c r="F1108" s="12" t="s">
        <v>3837</v>
      </c>
      <c r="G1108" s="25">
        <v>43465</v>
      </c>
      <c r="H1108" s="13" t="s">
        <v>3579</v>
      </c>
      <c r="I1108" s="14" t="s">
        <v>31</v>
      </c>
      <c r="J1108" s="13" t="s">
        <v>29</v>
      </c>
      <c r="K1108" s="34" t="s">
        <v>3580</v>
      </c>
      <c r="L1108" s="14" t="s">
        <v>31</v>
      </c>
      <c r="M1108" s="12" t="s">
        <v>29</v>
      </c>
      <c r="N1108" s="12">
        <v>5</v>
      </c>
      <c r="O1108" s="13" t="s">
        <v>84</v>
      </c>
      <c r="P1108" s="13" t="s">
        <v>84</v>
      </c>
      <c r="Q1108" s="13"/>
    </row>
    <row r="1109" spans="1:17" ht="25.5" x14ac:dyDescent="0.25">
      <c r="A1109" s="30">
        <f t="shared" si="23"/>
        <v>1105</v>
      </c>
      <c r="B1109" s="24" t="s">
        <v>3456</v>
      </c>
      <c r="C1109" s="12" t="s">
        <v>3581</v>
      </c>
      <c r="D1109" s="20" t="s">
        <v>3582</v>
      </c>
      <c r="E1109" s="12" t="s">
        <v>3456</v>
      </c>
      <c r="F1109" s="12" t="s">
        <v>3837</v>
      </c>
      <c r="G1109" s="25">
        <v>43465</v>
      </c>
      <c r="H1109" s="13" t="s">
        <v>3583</v>
      </c>
      <c r="I1109" s="14" t="s">
        <v>31</v>
      </c>
      <c r="J1109" s="13" t="s">
        <v>29</v>
      </c>
      <c r="K1109" s="34" t="s">
        <v>3584</v>
      </c>
      <c r="L1109" s="14" t="s">
        <v>31</v>
      </c>
      <c r="M1109" s="12" t="s">
        <v>29</v>
      </c>
      <c r="N1109" s="12">
        <v>9</v>
      </c>
      <c r="O1109" s="13" t="s">
        <v>29</v>
      </c>
      <c r="P1109" s="13" t="s">
        <v>29</v>
      </c>
      <c r="Q1109" s="13"/>
    </row>
    <row r="1110" spans="1:17" x14ac:dyDescent="0.25">
      <c r="A1110" s="30">
        <f t="shared" si="23"/>
        <v>1106</v>
      </c>
      <c r="B1110" s="24" t="s">
        <v>3456</v>
      </c>
      <c r="C1110" s="12" t="s">
        <v>3585</v>
      </c>
      <c r="D1110" s="20" t="s">
        <v>3586</v>
      </c>
      <c r="E1110" s="12" t="s">
        <v>3456</v>
      </c>
      <c r="F1110" s="12" t="s">
        <v>3837</v>
      </c>
      <c r="G1110" s="25">
        <v>43465</v>
      </c>
      <c r="H1110" s="13" t="s">
        <v>3587</v>
      </c>
      <c r="I1110" s="14" t="s">
        <v>28</v>
      </c>
      <c r="J1110" s="13" t="s">
        <v>29</v>
      </c>
      <c r="K1110" s="34"/>
      <c r="L1110" s="14"/>
      <c r="M1110" s="13"/>
      <c r="N1110" s="12">
        <v>1</v>
      </c>
      <c r="O1110" s="13" t="s">
        <v>84</v>
      </c>
      <c r="P1110" s="13" t="s">
        <v>29</v>
      </c>
      <c r="Q1110" s="13" t="s">
        <v>32</v>
      </c>
    </row>
    <row r="1111" spans="1:17" ht="25.5" x14ac:dyDescent="0.25">
      <c r="A1111" s="30">
        <f t="shared" si="23"/>
        <v>1107</v>
      </c>
      <c r="B1111" s="24" t="s">
        <v>3456</v>
      </c>
      <c r="C1111" s="12" t="s">
        <v>3588</v>
      </c>
      <c r="D1111" s="20" t="s">
        <v>3589</v>
      </c>
      <c r="E1111" s="12" t="s">
        <v>3469</v>
      </c>
      <c r="F1111" s="12" t="s">
        <v>3837</v>
      </c>
      <c r="G1111" s="25">
        <v>43465</v>
      </c>
      <c r="H1111" s="13" t="s">
        <v>3590</v>
      </c>
      <c r="I1111" s="14" t="s">
        <v>31</v>
      </c>
      <c r="J1111" s="13" t="s">
        <v>29</v>
      </c>
      <c r="K1111" s="34" t="s">
        <v>3591</v>
      </c>
      <c r="L1111" s="14" t="s">
        <v>31</v>
      </c>
      <c r="M1111" s="12" t="s">
        <v>29</v>
      </c>
      <c r="N1111" s="12">
        <v>8</v>
      </c>
      <c r="O1111" s="13" t="s">
        <v>29</v>
      </c>
      <c r="P1111" s="13" t="s">
        <v>29</v>
      </c>
      <c r="Q1111" s="13"/>
    </row>
    <row r="1112" spans="1:17" x14ac:dyDescent="0.25">
      <c r="A1112" s="30">
        <f t="shared" si="23"/>
        <v>1108</v>
      </c>
      <c r="B1112" s="24" t="s">
        <v>3456</v>
      </c>
      <c r="C1112" s="12" t="s">
        <v>3592</v>
      </c>
      <c r="D1112" s="20" t="s">
        <v>3593</v>
      </c>
      <c r="E1112" s="12" t="s">
        <v>3456</v>
      </c>
      <c r="F1112" s="12" t="s">
        <v>3837</v>
      </c>
      <c r="G1112" s="25">
        <v>43465</v>
      </c>
      <c r="H1112" s="13" t="s">
        <v>3594</v>
      </c>
      <c r="I1112" s="14" t="s">
        <v>31</v>
      </c>
      <c r="J1112" s="13" t="s">
        <v>29</v>
      </c>
      <c r="K1112" s="34" t="s">
        <v>3595</v>
      </c>
      <c r="L1112" s="14" t="s">
        <v>31</v>
      </c>
      <c r="M1112" s="12" t="s">
        <v>29</v>
      </c>
      <c r="N1112" s="12">
        <v>5</v>
      </c>
      <c r="O1112" s="13" t="s">
        <v>29</v>
      </c>
      <c r="P1112" s="13" t="s">
        <v>29</v>
      </c>
      <c r="Q1112" s="13"/>
    </row>
    <row r="1113" spans="1:17" x14ac:dyDescent="0.25">
      <c r="A1113" s="30">
        <f t="shared" si="23"/>
        <v>1109</v>
      </c>
      <c r="B1113" s="24" t="s">
        <v>3456</v>
      </c>
      <c r="C1113" s="12" t="s">
        <v>3596</v>
      </c>
      <c r="D1113" s="20" t="s">
        <v>3597</v>
      </c>
      <c r="E1113" s="12" t="s">
        <v>3456</v>
      </c>
      <c r="F1113" s="12" t="s">
        <v>3837</v>
      </c>
      <c r="G1113" s="25">
        <v>43465</v>
      </c>
      <c r="H1113" s="13" t="s">
        <v>3598</v>
      </c>
      <c r="I1113" s="14" t="s">
        <v>28</v>
      </c>
      <c r="J1113" s="13" t="s">
        <v>29</v>
      </c>
      <c r="K1113" s="34"/>
      <c r="L1113" s="14"/>
      <c r="M1113" s="13"/>
      <c r="N1113" s="12">
        <v>1</v>
      </c>
      <c r="O1113" s="13" t="s">
        <v>84</v>
      </c>
      <c r="P1113" s="13" t="s">
        <v>29</v>
      </c>
      <c r="Q1113" s="13" t="s">
        <v>32</v>
      </c>
    </row>
    <row r="1114" spans="1:17" x14ac:dyDescent="0.25">
      <c r="A1114" s="30">
        <f t="shared" si="23"/>
        <v>1110</v>
      </c>
      <c r="B1114" s="24" t="s">
        <v>3456</v>
      </c>
      <c r="C1114" s="12" t="s">
        <v>3599</v>
      </c>
      <c r="D1114" s="20" t="s">
        <v>3600</v>
      </c>
      <c r="E1114" s="12" t="s">
        <v>3456</v>
      </c>
      <c r="F1114" s="12" t="s">
        <v>3837</v>
      </c>
      <c r="G1114" s="25">
        <v>43465</v>
      </c>
      <c r="H1114" s="13" t="s">
        <v>3601</v>
      </c>
      <c r="I1114" s="14" t="s">
        <v>31</v>
      </c>
      <c r="J1114" s="13" t="s">
        <v>29</v>
      </c>
      <c r="K1114" s="34" t="s">
        <v>3602</v>
      </c>
      <c r="L1114" s="14" t="s">
        <v>31</v>
      </c>
      <c r="M1114" s="12" t="s">
        <v>29</v>
      </c>
      <c r="N1114" s="12">
        <v>5</v>
      </c>
      <c r="O1114" s="13" t="s">
        <v>29</v>
      </c>
      <c r="P1114" s="13" t="s">
        <v>29</v>
      </c>
      <c r="Q1114" s="13"/>
    </row>
    <row r="1115" spans="1:17" ht="38.25" x14ac:dyDescent="0.25">
      <c r="A1115" s="30">
        <f t="shared" si="23"/>
        <v>1111</v>
      </c>
      <c r="B1115" s="24" t="s">
        <v>3456</v>
      </c>
      <c r="C1115" s="12" t="s">
        <v>3603</v>
      </c>
      <c r="D1115" s="20" t="s">
        <v>3604</v>
      </c>
      <c r="E1115" s="12" t="s">
        <v>3464</v>
      </c>
      <c r="F1115" s="12" t="s">
        <v>3837</v>
      </c>
      <c r="G1115" s="25">
        <v>43465</v>
      </c>
      <c r="H1115" s="13" t="s">
        <v>3605</v>
      </c>
      <c r="I1115" s="14" t="s">
        <v>31</v>
      </c>
      <c r="J1115" s="13" t="s">
        <v>29</v>
      </c>
      <c r="K1115" s="34" t="s">
        <v>3606</v>
      </c>
      <c r="L1115" s="14" t="s">
        <v>31</v>
      </c>
      <c r="M1115" s="12" t="s">
        <v>29</v>
      </c>
      <c r="N1115" s="12">
        <v>9</v>
      </c>
      <c r="O1115" s="13" t="s">
        <v>84</v>
      </c>
      <c r="P1115" s="13" t="s">
        <v>84</v>
      </c>
      <c r="Q1115" s="13"/>
    </row>
    <row r="1116" spans="1:17" x14ac:dyDescent="0.25">
      <c r="A1116" s="30">
        <f t="shared" si="23"/>
        <v>1112</v>
      </c>
      <c r="B1116" s="24" t="s">
        <v>3456</v>
      </c>
      <c r="C1116" s="12" t="s">
        <v>3607</v>
      </c>
      <c r="D1116" s="20" t="s">
        <v>3608</v>
      </c>
      <c r="E1116" s="12" t="s">
        <v>3609</v>
      </c>
      <c r="F1116" s="12" t="s">
        <v>3837</v>
      </c>
      <c r="G1116" s="25">
        <v>43465</v>
      </c>
      <c r="H1116" s="13" t="s">
        <v>3609</v>
      </c>
      <c r="I1116" s="14" t="s">
        <v>31</v>
      </c>
      <c r="J1116" s="13" t="s">
        <v>29</v>
      </c>
      <c r="K1116" s="34" t="s">
        <v>3610</v>
      </c>
      <c r="L1116" s="14" t="s">
        <v>31</v>
      </c>
      <c r="M1116" s="12" t="s">
        <v>29</v>
      </c>
      <c r="N1116" s="12">
        <v>4</v>
      </c>
      <c r="O1116" s="13" t="s">
        <v>29</v>
      </c>
      <c r="P1116" s="13" t="s">
        <v>29</v>
      </c>
      <c r="Q1116" s="13"/>
    </row>
    <row r="1117" spans="1:17" x14ac:dyDescent="0.25">
      <c r="A1117" s="30">
        <f t="shared" si="23"/>
        <v>1113</v>
      </c>
      <c r="B1117" s="24" t="s">
        <v>3456</v>
      </c>
      <c r="C1117" s="12" t="s">
        <v>3611</v>
      </c>
      <c r="D1117" s="20" t="s">
        <v>3612</v>
      </c>
      <c r="E1117" s="12" t="s">
        <v>3469</v>
      </c>
      <c r="F1117" s="12" t="s">
        <v>3837</v>
      </c>
      <c r="G1117" s="25">
        <v>43465</v>
      </c>
      <c r="H1117" s="13" t="s">
        <v>3613</v>
      </c>
      <c r="I1117" s="14" t="s">
        <v>31</v>
      </c>
      <c r="J1117" s="13" t="s">
        <v>29</v>
      </c>
      <c r="K1117" s="34" t="s">
        <v>3614</v>
      </c>
      <c r="L1117" s="14" t="s">
        <v>31</v>
      </c>
      <c r="M1117" s="12" t="s">
        <v>29</v>
      </c>
      <c r="N1117" s="12">
        <v>5</v>
      </c>
      <c r="O1117" s="13" t="s">
        <v>84</v>
      </c>
      <c r="P1117" s="13" t="s">
        <v>84</v>
      </c>
      <c r="Q1117" s="13"/>
    </row>
    <row r="1118" spans="1:17" x14ac:dyDescent="0.25">
      <c r="A1118" s="30">
        <f t="shared" si="23"/>
        <v>1114</v>
      </c>
      <c r="B1118" s="24" t="s">
        <v>3456</v>
      </c>
      <c r="C1118" s="12" t="s">
        <v>3615</v>
      </c>
      <c r="D1118" s="20" t="s">
        <v>3616</v>
      </c>
      <c r="E1118" s="12" t="s">
        <v>3464</v>
      </c>
      <c r="F1118" s="12" t="s">
        <v>3837</v>
      </c>
      <c r="G1118" s="25">
        <v>43465</v>
      </c>
      <c r="H1118" s="13" t="s">
        <v>3617</v>
      </c>
      <c r="I1118" s="14" t="s">
        <v>31</v>
      </c>
      <c r="J1118" s="13" t="s">
        <v>29</v>
      </c>
      <c r="K1118" s="34" t="s">
        <v>3618</v>
      </c>
      <c r="L1118" s="14" t="s">
        <v>31</v>
      </c>
      <c r="M1118" s="12" t="s">
        <v>29</v>
      </c>
      <c r="N1118" s="12">
        <v>3</v>
      </c>
      <c r="O1118" s="13" t="s">
        <v>29</v>
      </c>
      <c r="P1118" s="13" t="s">
        <v>29</v>
      </c>
      <c r="Q1118" s="13"/>
    </row>
    <row r="1119" spans="1:17" ht="25.5" x14ac:dyDescent="0.25">
      <c r="A1119" s="30">
        <f t="shared" si="23"/>
        <v>1115</v>
      </c>
      <c r="B1119" s="24" t="s">
        <v>3456</v>
      </c>
      <c r="C1119" s="12" t="s">
        <v>3619</v>
      </c>
      <c r="D1119" s="20" t="s">
        <v>3620</v>
      </c>
      <c r="E1119" s="12" t="s">
        <v>3456</v>
      </c>
      <c r="F1119" s="12" t="s">
        <v>3837</v>
      </c>
      <c r="G1119" s="25">
        <v>43465</v>
      </c>
      <c r="H1119" s="13" t="s">
        <v>3621</v>
      </c>
      <c r="I1119" s="14" t="s">
        <v>31</v>
      </c>
      <c r="J1119" s="13" t="s">
        <v>29</v>
      </c>
      <c r="K1119" s="34" t="s">
        <v>3622</v>
      </c>
      <c r="L1119" s="14" t="s">
        <v>31</v>
      </c>
      <c r="M1119" s="12" t="s">
        <v>29</v>
      </c>
      <c r="N1119" s="12">
        <v>10</v>
      </c>
      <c r="O1119" s="13" t="s">
        <v>29</v>
      </c>
      <c r="P1119" s="13" t="s">
        <v>29</v>
      </c>
      <c r="Q1119" s="13"/>
    </row>
    <row r="1120" spans="1:17" x14ac:dyDescent="0.25">
      <c r="A1120" s="30">
        <f t="shared" si="23"/>
        <v>1116</v>
      </c>
      <c r="B1120" s="24" t="s">
        <v>3456</v>
      </c>
      <c r="C1120" s="12" t="s">
        <v>3623</v>
      </c>
      <c r="D1120" s="20" t="s">
        <v>3624</v>
      </c>
      <c r="E1120" s="12" t="s">
        <v>3456</v>
      </c>
      <c r="F1120" s="12" t="s">
        <v>3837</v>
      </c>
      <c r="G1120" s="25">
        <v>43465</v>
      </c>
      <c r="H1120" s="13" t="s">
        <v>3625</v>
      </c>
      <c r="I1120" s="14" t="s">
        <v>28</v>
      </c>
      <c r="J1120" s="13" t="s">
        <v>29</v>
      </c>
      <c r="K1120" s="34"/>
      <c r="L1120" s="14"/>
      <c r="M1120" s="13"/>
      <c r="N1120" s="12">
        <v>1</v>
      </c>
      <c r="O1120" s="13" t="s">
        <v>29</v>
      </c>
      <c r="P1120" s="13" t="s">
        <v>29</v>
      </c>
      <c r="Q1120" s="13" t="s">
        <v>32</v>
      </c>
    </row>
    <row r="1121" spans="1:17" ht="63.75" x14ac:dyDescent="0.25">
      <c r="A1121" s="30">
        <f t="shared" si="23"/>
        <v>1117</v>
      </c>
      <c r="B1121" s="24" t="s">
        <v>3456</v>
      </c>
      <c r="C1121" s="12" t="s">
        <v>3626</v>
      </c>
      <c r="D1121" s="20" t="s">
        <v>3627</v>
      </c>
      <c r="E1121" s="12" t="s">
        <v>3464</v>
      </c>
      <c r="F1121" s="12" t="s">
        <v>3837</v>
      </c>
      <c r="G1121" s="25">
        <v>43465</v>
      </c>
      <c r="H1121" s="13" t="s">
        <v>3628</v>
      </c>
      <c r="I1121" s="14" t="s">
        <v>31</v>
      </c>
      <c r="J1121" s="13" t="s">
        <v>29</v>
      </c>
      <c r="K1121" s="34" t="s">
        <v>3629</v>
      </c>
      <c r="L1121" s="14" t="s">
        <v>31</v>
      </c>
      <c r="M1121" s="12" t="s">
        <v>29</v>
      </c>
      <c r="N1121" s="12">
        <v>18</v>
      </c>
      <c r="O1121" s="13" t="s">
        <v>29</v>
      </c>
      <c r="P1121" s="13" t="s">
        <v>29</v>
      </c>
      <c r="Q1121" s="13"/>
    </row>
    <row r="1122" spans="1:17" ht="25.5" x14ac:dyDescent="0.25">
      <c r="A1122" s="30">
        <f t="shared" si="23"/>
        <v>1118</v>
      </c>
      <c r="B1122" s="24" t="s">
        <v>3456</v>
      </c>
      <c r="C1122" s="12" t="s">
        <v>3630</v>
      </c>
      <c r="D1122" s="20" t="s">
        <v>3631</v>
      </c>
      <c r="E1122" s="12" t="s">
        <v>3469</v>
      </c>
      <c r="F1122" s="12" t="s">
        <v>3837</v>
      </c>
      <c r="G1122" s="25">
        <v>43465</v>
      </c>
      <c r="H1122" s="13" t="s">
        <v>3632</v>
      </c>
      <c r="I1122" s="14" t="s">
        <v>31</v>
      </c>
      <c r="J1122" s="13" t="s">
        <v>29</v>
      </c>
      <c r="K1122" s="34" t="s">
        <v>3633</v>
      </c>
      <c r="L1122" s="14" t="s">
        <v>31</v>
      </c>
      <c r="M1122" s="12" t="s">
        <v>29</v>
      </c>
      <c r="N1122" s="12">
        <v>6</v>
      </c>
      <c r="O1122" s="13" t="s">
        <v>84</v>
      </c>
      <c r="P1122" s="13" t="s">
        <v>84</v>
      </c>
      <c r="Q1122" s="13"/>
    </row>
    <row r="1123" spans="1:17" ht="25.5" x14ac:dyDescent="0.25">
      <c r="A1123" s="30">
        <f t="shared" si="23"/>
        <v>1119</v>
      </c>
      <c r="B1123" s="24" t="s">
        <v>3456</v>
      </c>
      <c r="C1123" s="12" t="s">
        <v>3634</v>
      </c>
      <c r="D1123" s="20" t="s">
        <v>3635</v>
      </c>
      <c r="E1123" s="12" t="s">
        <v>3469</v>
      </c>
      <c r="F1123" s="12" t="s">
        <v>3837</v>
      </c>
      <c r="G1123" s="25">
        <v>43465</v>
      </c>
      <c r="H1123" s="13" t="s">
        <v>3636</v>
      </c>
      <c r="I1123" s="14" t="s">
        <v>31</v>
      </c>
      <c r="J1123" s="13" t="s">
        <v>29</v>
      </c>
      <c r="K1123" s="34" t="s">
        <v>3637</v>
      </c>
      <c r="L1123" s="14" t="s">
        <v>31</v>
      </c>
      <c r="M1123" s="12" t="s">
        <v>29</v>
      </c>
      <c r="N1123" s="12">
        <v>7</v>
      </c>
      <c r="O1123" s="13" t="s">
        <v>29</v>
      </c>
      <c r="P1123" s="13" t="s">
        <v>29</v>
      </c>
      <c r="Q1123" s="13"/>
    </row>
    <row r="1124" spans="1:17" x14ac:dyDescent="0.25">
      <c r="A1124" s="30">
        <f t="shared" si="23"/>
        <v>1120</v>
      </c>
      <c r="B1124" s="24" t="s">
        <v>3456</v>
      </c>
      <c r="C1124" s="12" t="s">
        <v>3638</v>
      </c>
      <c r="D1124" s="20" t="s">
        <v>3639</v>
      </c>
      <c r="E1124" s="12" t="s">
        <v>3456</v>
      </c>
      <c r="F1124" s="12" t="s">
        <v>3837</v>
      </c>
      <c r="G1124" s="25">
        <v>43465</v>
      </c>
      <c r="H1124" s="13" t="s">
        <v>3640</v>
      </c>
      <c r="I1124" s="14" t="s">
        <v>28</v>
      </c>
      <c r="J1124" s="13" t="s">
        <v>29</v>
      </c>
      <c r="K1124" s="34"/>
      <c r="L1124" s="14"/>
      <c r="M1124" s="13"/>
      <c r="N1124" s="12">
        <v>1</v>
      </c>
      <c r="O1124" s="13" t="s">
        <v>84</v>
      </c>
      <c r="P1124" s="13" t="s">
        <v>29</v>
      </c>
      <c r="Q1124" s="13" t="s">
        <v>32</v>
      </c>
    </row>
    <row r="1125" spans="1:17" x14ac:dyDescent="0.25">
      <c r="A1125" s="30">
        <f t="shared" si="23"/>
        <v>1121</v>
      </c>
      <c r="B1125" s="24" t="s">
        <v>3456</v>
      </c>
      <c r="C1125" s="12" t="s">
        <v>2842</v>
      </c>
      <c r="D1125" s="20" t="s">
        <v>3641</v>
      </c>
      <c r="E1125" s="12" t="s">
        <v>3456</v>
      </c>
      <c r="F1125" s="12" t="s">
        <v>3837</v>
      </c>
      <c r="G1125" s="25">
        <v>43465</v>
      </c>
      <c r="H1125" s="13" t="s">
        <v>2844</v>
      </c>
      <c r="I1125" s="14" t="s">
        <v>31</v>
      </c>
      <c r="J1125" s="13" t="s">
        <v>29</v>
      </c>
      <c r="K1125" s="34"/>
      <c r="L1125" s="14"/>
      <c r="M1125" s="13"/>
      <c r="N1125" s="12">
        <v>1</v>
      </c>
      <c r="O1125" s="13" t="s">
        <v>84</v>
      </c>
      <c r="P1125" s="13" t="s">
        <v>29</v>
      </c>
      <c r="Q1125" s="13" t="s">
        <v>32</v>
      </c>
    </row>
    <row r="1126" spans="1:17" ht="38.25" x14ac:dyDescent="0.25">
      <c r="A1126" s="30">
        <f t="shared" si="23"/>
        <v>1122</v>
      </c>
      <c r="B1126" s="24" t="s">
        <v>3456</v>
      </c>
      <c r="C1126" s="12" t="s">
        <v>1378</v>
      </c>
      <c r="D1126" s="20" t="s">
        <v>3642</v>
      </c>
      <c r="E1126" s="12" t="s">
        <v>3456</v>
      </c>
      <c r="F1126" s="12" t="s">
        <v>3837</v>
      </c>
      <c r="G1126" s="25">
        <v>43465</v>
      </c>
      <c r="H1126" s="13" t="s">
        <v>1380</v>
      </c>
      <c r="I1126" s="14" t="s">
        <v>31</v>
      </c>
      <c r="J1126" s="13" t="s">
        <v>29</v>
      </c>
      <c r="K1126" s="34" t="s">
        <v>3643</v>
      </c>
      <c r="L1126" s="14" t="s">
        <v>31</v>
      </c>
      <c r="M1126" s="12" t="s">
        <v>29</v>
      </c>
      <c r="N1126" s="12">
        <v>11</v>
      </c>
      <c r="O1126" s="13" t="s">
        <v>29</v>
      </c>
      <c r="P1126" s="13" t="s">
        <v>29</v>
      </c>
      <c r="Q1126" s="13"/>
    </row>
    <row r="1127" spans="1:17" x14ac:dyDescent="0.25">
      <c r="A1127" s="30">
        <f t="shared" si="23"/>
        <v>1123</v>
      </c>
      <c r="B1127" s="24" t="s">
        <v>3456</v>
      </c>
      <c r="C1127" s="12" t="s">
        <v>3644</v>
      </c>
      <c r="D1127" s="20" t="s">
        <v>3645</v>
      </c>
      <c r="E1127" s="12" t="s">
        <v>3456</v>
      </c>
      <c r="F1127" s="12" t="s">
        <v>3837</v>
      </c>
      <c r="G1127" s="25">
        <v>43465</v>
      </c>
      <c r="H1127" s="13" t="s">
        <v>3646</v>
      </c>
      <c r="I1127" s="14" t="s">
        <v>31</v>
      </c>
      <c r="J1127" s="13" t="s">
        <v>29</v>
      </c>
      <c r="K1127" s="34" t="s">
        <v>3647</v>
      </c>
      <c r="L1127" s="14" t="s">
        <v>31</v>
      </c>
      <c r="M1127" s="12" t="s">
        <v>29</v>
      </c>
      <c r="N1127" s="12">
        <v>2</v>
      </c>
      <c r="O1127" s="13" t="s">
        <v>29</v>
      </c>
      <c r="P1127" s="13" t="s">
        <v>29</v>
      </c>
      <c r="Q1127" s="13"/>
    </row>
    <row r="1128" spans="1:17" ht="25.5" x14ac:dyDescent="0.25">
      <c r="A1128" s="30">
        <f t="shared" si="23"/>
        <v>1124</v>
      </c>
      <c r="B1128" s="24" t="s">
        <v>3456</v>
      </c>
      <c r="C1128" s="12" t="s">
        <v>3648</v>
      </c>
      <c r="D1128" s="20" t="s">
        <v>3649</v>
      </c>
      <c r="E1128" s="12" t="s">
        <v>3464</v>
      </c>
      <c r="F1128" s="12" t="s">
        <v>3837</v>
      </c>
      <c r="G1128" s="25">
        <v>43465</v>
      </c>
      <c r="H1128" s="13" t="s">
        <v>3650</v>
      </c>
      <c r="I1128" s="14" t="s">
        <v>31</v>
      </c>
      <c r="J1128" s="13" t="s">
        <v>29</v>
      </c>
      <c r="K1128" s="34" t="s">
        <v>3651</v>
      </c>
      <c r="L1128" s="14" t="s">
        <v>31</v>
      </c>
      <c r="M1128" s="12" t="s">
        <v>29</v>
      </c>
      <c r="N1128" s="12">
        <v>7</v>
      </c>
      <c r="O1128" s="13" t="s">
        <v>29</v>
      </c>
      <c r="P1128" s="13" t="s">
        <v>29</v>
      </c>
      <c r="Q1128" s="13"/>
    </row>
    <row r="1129" spans="1:17" x14ac:dyDescent="0.25">
      <c r="A1129" s="30">
        <f t="shared" si="23"/>
        <v>1125</v>
      </c>
      <c r="B1129" s="24" t="s">
        <v>3456</v>
      </c>
      <c r="C1129" s="12" t="s">
        <v>3652</v>
      </c>
      <c r="D1129" s="20" t="s">
        <v>3653</v>
      </c>
      <c r="E1129" s="12" t="s">
        <v>3456</v>
      </c>
      <c r="F1129" s="12" t="s">
        <v>3837</v>
      </c>
      <c r="G1129" s="25">
        <v>43344</v>
      </c>
      <c r="H1129" s="13" t="s">
        <v>3654</v>
      </c>
      <c r="I1129" s="14" t="s">
        <v>31</v>
      </c>
      <c r="J1129" s="13" t="s">
        <v>29</v>
      </c>
      <c r="K1129" s="34"/>
      <c r="L1129" s="14"/>
      <c r="M1129" s="13"/>
      <c r="N1129" s="12">
        <v>1</v>
      </c>
      <c r="O1129" s="13" t="s">
        <v>29</v>
      </c>
      <c r="P1129" s="13" t="s">
        <v>29</v>
      </c>
      <c r="Q1129" s="13" t="s">
        <v>32</v>
      </c>
    </row>
    <row r="1130" spans="1:17" x14ac:dyDescent="0.25">
      <c r="A1130" s="30">
        <f t="shared" si="23"/>
        <v>1126</v>
      </c>
      <c r="B1130" s="24" t="s">
        <v>3456</v>
      </c>
      <c r="C1130" s="12" t="s">
        <v>3655</v>
      </c>
      <c r="D1130" s="20" t="s">
        <v>3656</v>
      </c>
      <c r="E1130" s="12" t="s">
        <v>3464</v>
      </c>
      <c r="F1130" s="12" t="s">
        <v>3837</v>
      </c>
      <c r="G1130" s="25">
        <v>43465</v>
      </c>
      <c r="H1130" s="13" t="s">
        <v>3657</v>
      </c>
      <c r="I1130" s="14" t="s">
        <v>31</v>
      </c>
      <c r="J1130" s="13" t="s">
        <v>29</v>
      </c>
      <c r="K1130" s="34" t="s">
        <v>3658</v>
      </c>
      <c r="L1130" s="14" t="s">
        <v>31</v>
      </c>
      <c r="M1130" s="12" t="s">
        <v>29</v>
      </c>
      <c r="N1130" s="12">
        <v>4</v>
      </c>
      <c r="O1130" s="13" t="s">
        <v>29</v>
      </c>
      <c r="P1130" s="13" t="s">
        <v>29</v>
      </c>
      <c r="Q1130" s="13"/>
    </row>
    <row r="1131" spans="1:17" x14ac:dyDescent="0.25">
      <c r="A1131" s="30">
        <f t="shared" si="23"/>
        <v>1127</v>
      </c>
      <c r="B1131" s="24" t="s">
        <v>3456</v>
      </c>
      <c r="C1131" s="12" t="s">
        <v>3659</v>
      </c>
      <c r="D1131" s="20" t="s">
        <v>3660</v>
      </c>
      <c r="E1131" s="12" t="s">
        <v>3469</v>
      </c>
      <c r="F1131" s="12" t="s">
        <v>3837</v>
      </c>
      <c r="G1131" s="25">
        <v>43465</v>
      </c>
      <c r="H1131" s="13" t="s">
        <v>3661</v>
      </c>
      <c r="I1131" s="14" t="s">
        <v>31</v>
      </c>
      <c r="J1131" s="13" t="s">
        <v>29</v>
      </c>
      <c r="K1131" s="34" t="s">
        <v>3662</v>
      </c>
      <c r="L1131" s="14" t="s">
        <v>31</v>
      </c>
      <c r="M1131" s="12" t="s">
        <v>29</v>
      </c>
      <c r="N1131" s="12">
        <v>3</v>
      </c>
      <c r="O1131" s="13" t="s">
        <v>29</v>
      </c>
      <c r="P1131" s="13" t="s">
        <v>29</v>
      </c>
      <c r="Q1131" s="13"/>
    </row>
    <row r="1132" spans="1:17" ht="25.5" x14ac:dyDescent="0.25">
      <c r="A1132" s="30">
        <f t="shared" si="23"/>
        <v>1128</v>
      </c>
      <c r="B1132" s="24" t="s">
        <v>3456</v>
      </c>
      <c r="C1132" s="12" t="s">
        <v>3663</v>
      </c>
      <c r="D1132" s="20" t="s">
        <v>3664</v>
      </c>
      <c r="E1132" s="12" t="s">
        <v>3464</v>
      </c>
      <c r="F1132" s="12" t="s">
        <v>3837</v>
      </c>
      <c r="G1132" s="25">
        <v>43465</v>
      </c>
      <c r="H1132" s="13" t="s">
        <v>3665</v>
      </c>
      <c r="I1132" s="14" t="s">
        <v>31</v>
      </c>
      <c r="J1132" s="13" t="s">
        <v>29</v>
      </c>
      <c r="K1132" s="34" t="s">
        <v>3666</v>
      </c>
      <c r="L1132" s="14" t="s">
        <v>31</v>
      </c>
      <c r="M1132" s="12" t="s">
        <v>29</v>
      </c>
      <c r="N1132" s="12">
        <v>7</v>
      </c>
      <c r="O1132" s="13" t="s">
        <v>29</v>
      </c>
      <c r="P1132" s="13" t="s">
        <v>29</v>
      </c>
      <c r="Q1132" s="13"/>
    </row>
    <row r="1133" spans="1:17" x14ac:dyDescent="0.25">
      <c r="A1133" s="30">
        <f t="shared" si="23"/>
        <v>1129</v>
      </c>
      <c r="B1133" s="24" t="s">
        <v>3456</v>
      </c>
      <c r="C1133" s="12" t="s">
        <v>3667</v>
      </c>
      <c r="D1133" s="20" t="s">
        <v>3668</v>
      </c>
      <c r="E1133" s="12" t="s">
        <v>3469</v>
      </c>
      <c r="F1133" s="12" t="s">
        <v>3837</v>
      </c>
      <c r="G1133" s="25">
        <v>43465</v>
      </c>
      <c r="H1133" s="13" t="s">
        <v>3667</v>
      </c>
      <c r="I1133" s="14" t="s">
        <v>31</v>
      </c>
      <c r="J1133" s="13" t="s">
        <v>29</v>
      </c>
      <c r="K1133" s="34"/>
      <c r="L1133" s="14"/>
      <c r="M1133" s="13"/>
      <c r="N1133" s="12">
        <v>1</v>
      </c>
      <c r="O1133" s="13" t="s">
        <v>84</v>
      </c>
      <c r="P1133" s="13" t="s">
        <v>84</v>
      </c>
      <c r="Q1133" s="13"/>
    </row>
    <row r="1134" spans="1:17" ht="25.5" x14ac:dyDescent="0.25">
      <c r="A1134" s="30">
        <f t="shared" si="23"/>
        <v>1130</v>
      </c>
      <c r="B1134" s="24" t="s">
        <v>3456</v>
      </c>
      <c r="C1134" s="12" t="s">
        <v>3669</v>
      </c>
      <c r="D1134" s="20" t="s">
        <v>3670</v>
      </c>
      <c r="E1134" s="12" t="s">
        <v>1860</v>
      </c>
      <c r="F1134" s="12" t="s">
        <v>3837</v>
      </c>
      <c r="G1134" s="25">
        <v>43465</v>
      </c>
      <c r="H1134" s="13" t="s">
        <v>3671</v>
      </c>
      <c r="I1134" s="14" t="s">
        <v>31</v>
      </c>
      <c r="J1134" s="13" t="s">
        <v>29</v>
      </c>
      <c r="K1134" s="34" t="s">
        <v>3672</v>
      </c>
      <c r="L1134" s="14" t="s">
        <v>31</v>
      </c>
      <c r="M1134" s="12" t="s">
        <v>29</v>
      </c>
      <c r="N1134" s="12">
        <v>7</v>
      </c>
      <c r="O1134" s="13" t="s">
        <v>29</v>
      </c>
      <c r="P1134" s="13" t="s">
        <v>29</v>
      </c>
      <c r="Q1134" s="13"/>
    </row>
    <row r="1135" spans="1:17" x14ac:dyDescent="0.25">
      <c r="A1135" s="30">
        <f t="shared" si="23"/>
        <v>1131</v>
      </c>
      <c r="B1135" s="24" t="s">
        <v>3456</v>
      </c>
      <c r="C1135" s="12" t="s">
        <v>3673</v>
      </c>
      <c r="D1135" s="20" t="s">
        <v>3674</v>
      </c>
      <c r="E1135" s="12" t="s">
        <v>3456</v>
      </c>
      <c r="F1135" s="12" t="s">
        <v>3837</v>
      </c>
      <c r="G1135" s="25">
        <v>43465</v>
      </c>
      <c r="H1135" s="13" t="s">
        <v>3675</v>
      </c>
      <c r="I1135" s="14" t="s">
        <v>31</v>
      </c>
      <c r="J1135" s="13" t="s">
        <v>29</v>
      </c>
      <c r="K1135" s="34" t="s">
        <v>3676</v>
      </c>
      <c r="L1135" s="14" t="s">
        <v>31</v>
      </c>
      <c r="M1135" s="12" t="s">
        <v>29</v>
      </c>
      <c r="N1135" s="12">
        <v>3</v>
      </c>
      <c r="O1135" s="13" t="s">
        <v>29</v>
      </c>
      <c r="P1135" s="13" t="s">
        <v>29</v>
      </c>
      <c r="Q1135" s="13"/>
    </row>
    <row r="1136" spans="1:17" x14ac:dyDescent="0.25">
      <c r="A1136" s="30">
        <f t="shared" si="23"/>
        <v>1132</v>
      </c>
      <c r="B1136" s="24" t="s">
        <v>3456</v>
      </c>
      <c r="C1136" s="12" t="s">
        <v>3677</v>
      </c>
      <c r="D1136" s="20" t="s">
        <v>3678</v>
      </c>
      <c r="E1136" s="12" t="s">
        <v>3464</v>
      </c>
      <c r="F1136" s="12" t="s">
        <v>3837</v>
      </c>
      <c r="G1136" s="25">
        <v>43465</v>
      </c>
      <c r="H1136" s="13" t="s">
        <v>3679</v>
      </c>
      <c r="I1136" s="14" t="s">
        <v>31</v>
      </c>
      <c r="J1136" s="13" t="s">
        <v>29</v>
      </c>
      <c r="K1136" s="34" t="s">
        <v>3680</v>
      </c>
      <c r="L1136" s="14" t="s">
        <v>31</v>
      </c>
      <c r="M1136" s="12" t="s">
        <v>29</v>
      </c>
      <c r="N1136" s="12">
        <v>3</v>
      </c>
      <c r="O1136" s="13" t="s">
        <v>29</v>
      </c>
      <c r="P1136" s="13" t="s">
        <v>29</v>
      </c>
      <c r="Q1136" s="13"/>
    </row>
    <row r="1137" spans="1:17" ht="38.25" x14ac:dyDescent="0.25">
      <c r="A1137" s="30">
        <f t="shared" si="23"/>
        <v>1133</v>
      </c>
      <c r="B1137" s="24" t="s">
        <v>3456</v>
      </c>
      <c r="C1137" s="12" t="s">
        <v>3681</v>
      </c>
      <c r="D1137" s="20" t="s">
        <v>3682</v>
      </c>
      <c r="E1137" s="12" t="s">
        <v>3456</v>
      </c>
      <c r="F1137" s="12" t="s">
        <v>3837</v>
      </c>
      <c r="G1137" s="25">
        <v>43465</v>
      </c>
      <c r="H1137" s="13" t="s">
        <v>3683</v>
      </c>
      <c r="I1137" s="14" t="s">
        <v>31</v>
      </c>
      <c r="J1137" s="13" t="s">
        <v>29</v>
      </c>
      <c r="K1137" s="34" t="s">
        <v>3684</v>
      </c>
      <c r="L1137" s="14" t="s">
        <v>31</v>
      </c>
      <c r="M1137" s="12" t="s">
        <v>29</v>
      </c>
      <c r="N1137" s="12">
        <v>10</v>
      </c>
      <c r="O1137" s="13" t="s">
        <v>29</v>
      </c>
      <c r="P1137" s="13" t="s">
        <v>29</v>
      </c>
      <c r="Q1137" s="13"/>
    </row>
    <row r="1138" spans="1:17" ht="38.25" x14ac:dyDescent="0.25">
      <c r="A1138" s="30">
        <f t="shared" si="23"/>
        <v>1134</v>
      </c>
      <c r="B1138" s="24" t="s">
        <v>3456</v>
      </c>
      <c r="C1138" s="12" t="s">
        <v>3685</v>
      </c>
      <c r="D1138" s="20" t="s">
        <v>3686</v>
      </c>
      <c r="E1138" s="12" t="s">
        <v>3456</v>
      </c>
      <c r="F1138" s="12" t="s">
        <v>3837</v>
      </c>
      <c r="G1138" s="25">
        <v>43465</v>
      </c>
      <c r="H1138" s="13" t="s">
        <v>3687</v>
      </c>
      <c r="I1138" s="14" t="s">
        <v>31</v>
      </c>
      <c r="J1138" s="13" t="s">
        <v>29</v>
      </c>
      <c r="K1138" s="34" t="s">
        <v>3688</v>
      </c>
      <c r="L1138" s="14" t="s">
        <v>31</v>
      </c>
      <c r="M1138" s="12" t="s">
        <v>29</v>
      </c>
      <c r="N1138" s="12">
        <v>10</v>
      </c>
      <c r="O1138" s="13" t="s">
        <v>29</v>
      </c>
      <c r="P1138" s="13" t="s">
        <v>29</v>
      </c>
      <c r="Q1138" s="13"/>
    </row>
    <row r="1139" spans="1:17" ht="25.5" x14ac:dyDescent="0.25">
      <c r="A1139" s="30">
        <f t="shared" si="23"/>
        <v>1135</v>
      </c>
      <c r="B1139" s="24" t="s">
        <v>3456</v>
      </c>
      <c r="C1139" s="12" t="s">
        <v>3689</v>
      </c>
      <c r="D1139" s="20" t="s">
        <v>3690</v>
      </c>
      <c r="E1139" s="12" t="s">
        <v>3469</v>
      </c>
      <c r="F1139" s="12" t="s">
        <v>3837</v>
      </c>
      <c r="G1139" s="25">
        <v>43465</v>
      </c>
      <c r="H1139" s="13" t="s">
        <v>3691</v>
      </c>
      <c r="I1139" s="14" t="s">
        <v>31</v>
      </c>
      <c r="J1139" s="13" t="s">
        <v>29</v>
      </c>
      <c r="K1139" s="34" t="s">
        <v>3692</v>
      </c>
      <c r="L1139" s="14" t="s">
        <v>31</v>
      </c>
      <c r="M1139" s="12" t="s">
        <v>29</v>
      </c>
      <c r="N1139" s="12">
        <v>7</v>
      </c>
      <c r="O1139" s="13" t="s">
        <v>84</v>
      </c>
      <c r="P1139" s="13" t="s">
        <v>84</v>
      </c>
      <c r="Q1139" s="13"/>
    </row>
    <row r="1140" spans="1:17" ht="25.5" x14ac:dyDescent="0.25">
      <c r="A1140" s="30">
        <f t="shared" si="23"/>
        <v>1136</v>
      </c>
      <c r="B1140" s="24" t="s">
        <v>3456</v>
      </c>
      <c r="C1140" s="12" t="s">
        <v>3693</v>
      </c>
      <c r="D1140" s="20" t="s">
        <v>3694</v>
      </c>
      <c r="E1140" s="12" t="s">
        <v>3469</v>
      </c>
      <c r="F1140" s="12" t="s">
        <v>3837</v>
      </c>
      <c r="G1140" s="25">
        <v>43465</v>
      </c>
      <c r="H1140" s="13" t="s">
        <v>3695</v>
      </c>
      <c r="I1140" s="14" t="s">
        <v>31</v>
      </c>
      <c r="J1140" s="13" t="s">
        <v>29</v>
      </c>
      <c r="K1140" s="34" t="s">
        <v>3696</v>
      </c>
      <c r="L1140" s="14" t="s">
        <v>31</v>
      </c>
      <c r="M1140" s="12" t="s">
        <v>29</v>
      </c>
      <c r="N1140" s="12">
        <v>6</v>
      </c>
      <c r="O1140" s="13" t="s">
        <v>29</v>
      </c>
      <c r="P1140" s="13" t="s">
        <v>29</v>
      </c>
      <c r="Q1140" s="13"/>
    </row>
    <row r="1141" spans="1:17" ht="38.25" x14ac:dyDescent="0.25">
      <c r="A1141" s="30">
        <f t="shared" si="23"/>
        <v>1137</v>
      </c>
      <c r="B1141" s="24" t="s">
        <v>3456</v>
      </c>
      <c r="C1141" s="12" t="s">
        <v>3697</v>
      </c>
      <c r="D1141" s="20" t="s">
        <v>3698</v>
      </c>
      <c r="E1141" s="12" t="s">
        <v>3464</v>
      </c>
      <c r="F1141" s="12" t="s">
        <v>3837</v>
      </c>
      <c r="G1141" s="25">
        <v>43465</v>
      </c>
      <c r="H1141" s="13" t="s">
        <v>3699</v>
      </c>
      <c r="I1141" s="14" t="s">
        <v>31</v>
      </c>
      <c r="J1141" s="13" t="s">
        <v>29</v>
      </c>
      <c r="K1141" s="34" t="s">
        <v>3700</v>
      </c>
      <c r="L1141" s="14" t="s">
        <v>31</v>
      </c>
      <c r="M1141" s="12" t="s">
        <v>29</v>
      </c>
      <c r="N1141" s="12">
        <v>12</v>
      </c>
      <c r="O1141" s="13" t="s">
        <v>29</v>
      </c>
      <c r="P1141" s="13" t="s">
        <v>29</v>
      </c>
      <c r="Q1141" s="13"/>
    </row>
    <row r="1142" spans="1:17" x14ac:dyDescent="0.25">
      <c r="A1142" s="30">
        <f t="shared" si="23"/>
        <v>1138</v>
      </c>
      <c r="B1142" s="24" t="s">
        <v>3456</v>
      </c>
      <c r="C1142" s="12" t="s">
        <v>3701</v>
      </c>
      <c r="D1142" s="20" t="s">
        <v>3702</v>
      </c>
      <c r="E1142" s="12" t="s">
        <v>3469</v>
      </c>
      <c r="F1142" s="12" t="s">
        <v>3837</v>
      </c>
      <c r="G1142" s="25">
        <v>43465</v>
      </c>
      <c r="H1142" s="13" t="s">
        <v>3703</v>
      </c>
      <c r="I1142" s="14" t="s">
        <v>31</v>
      </c>
      <c r="J1142" s="13" t="s">
        <v>29</v>
      </c>
      <c r="K1142" s="34" t="s">
        <v>3704</v>
      </c>
      <c r="L1142" s="14" t="s">
        <v>31</v>
      </c>
      <c r="M1142" s="12" t="s">
        <v>29</v>
      </c>
      <c r="N1142" s="12">
        <v>5</v>
      </c>
      <c r="O1142" s="13" t="s">
        <v>29</v>
      </c>
      <c r="P1142" s="13" t="s">
        <v>29</v>
      </c>
      <c r="Q1142" s="13"/>
    </row>
    <row r="1143" spans="1:17" ht="25.5" x14ac:dyDescent="0.25">
      <c r="A1143" s="30">
        <f t="shared" si="23"/>
        <v>1139</v>
      </c>
      <c r="B1143" s="24" t="s">
        <v>3456</v>
      </c>
      <c r="C1143" s="12" t="s">
        <v>3705</v>
      </c>
      <c r="D1143" s="20" t="s">
        <v>3706</v>
      </c>
      <c r="E1143" s="12" t="s">
        <v>3456</v>
      </c>
      <c r="F1143" s="12" t="s">
        <v>3837</v>
      </c>
      <c r="G1143" s="25">
        <v>43344</v>
      </c>
      <c r="H1143" s="13" t="s">
        <v>3707</v>
      </c>
      <c r="I1143" s="14" t="s">
        <v>31</v>
      </c>
      <c r="J1143" s="13" t="s">
        <v>29</v>
      </c>
      <c r="K1143" s="34" t="s">
        <v>3708</v>
      </c>
      <c r="L1143" s="14" t="s">
        <v>31</v>
      </c>
      <c r="M1143" s="12" t="s">
        <v>29</v>
      </c>
      <c r="N1143" s="12">
        <v>8</v>
      </c>
      <c r="O1143" s="13" t="s">
        <v>29</v>
      </c>
      <c r="P1143" s="13" t="s">
        <v>29</v>
      </c>
      <c r="Q1143" s="13"/>
    </row>
    <row r="1144" spans="1:17" x14ac:dyDescent="0.25">
      <c r="A1144" s="30">
        <f t="shared" si="23"/>
        <v>1140</v>
      </c>
      <c r="B1144" s="24" t="s">
        <v>3456</v>
      </c>
      <c r="C1144" s="12" t="s">
        <v>3709</v>
      </c>
      <c r="D1144" s="20" t="s">
        <v>3710</v>
      </c>
      <c r="E1144" s="12" t="s">
        <v>3456</v>
      </c>
      <c r="F1144" s="12" t="s">
        <v>3837</v>
      </c>
      <c r="G1144" s="25">
        <v>43465</v>
      </c>
      <c r="H1144" s="13" t="s">
        <v>3711</v>
      </c>
      <c r="I1144" s="14" t="s">
        <v>31</v>
      </c>
      <c r="J1144" s="13" t="s">
        <v>29</v>
      </c>
      <c r="K1144" s="34" t="s">
        <v>3712</v>
      </c>
      <c r="L1144" s="14" t="s">
        <v>31</v>
      </c>
      <c r="M1144" s="12" t="s">
        <v>29</v>
      </c>
      <c r="N1144" s="12">
        <v>4</v>
      </c>
      <c r="O1144" s="13" t="s">
        <v>29</v>
      </c>
      <c r="P1144" s="13" t="s">
        <v>29</v>
      </c>
      <c r="Q1144" s="13"/>
    </row>
    <row r="1145" spans="1:17" x14ac:dyDescent="0.25">
      <c r="A1145" s="30">
        <f t="shared" si="23"/>
        <v>1141</v>
      </c>
      <c r="B1145" s="24" t="s">
        <v>3456</v>
      </c>
      <c r="C1145" s="12" t="s">
        <v>3713</v>
      </c>
      <c r="D1145" s="20" t="s">
        <v>3714</v>
      </c>
      <c r="E1145" s="12" t="s">
        <v>3464</v>
      </c>
      <c r="F1145" s="12" t="s">
        <v>3837</v>
      </c>
      <c r="G1145" s="25">
        <v>43465</v>
      </c>
      <c r="H1145" s="13" t="s">
        <v>3715</v>
      </c>
      <c r="I1145" s="14" t="s">
        <v>31</v>
      </c>
      <c r="J1145" s="13" t="s">
        <v>29</v>
      </c>
      <c r="K1145" s="34"/>
      <c r="L1145" s="14"/>
      <c r="M1145" s="13"/>
      <c r="N1145" s="12">
        <v>1</v>
      </c>
      <c r="O1145" s="13" t="s">
        <v>29</v>
      </c>
      <c r="P1145" s="13" t="s">
        <v>29</v>
      </c>
      <c r="Q1145" s="13"/>
    </row>
    <row r="1146" spans="1:17" ht="38.25" x14ac:dyDescent="0.25">
      <c r="A1146" s="30">
        <f t="shared" si="23"/>
        <v>1142</v>
      </c>
      <c r="B1146" s="24" t="s">
        <v>3456</v>
      </c>
      <c r="C1146" s="12" t="s">
        <v>3716</v>
      </c>
      <c r="D1146" s="20" t="s">
        <v>3717</v>
      </c>
      <c r="E1146" s="12" t="s">
        <v>3469</v>
      </c>
      <c r="F1146" s="12" t="s">
        <v>3837</v>
      </c>
      <c r="G1146" s="25">
        <v>43465</v>
      </c>
      <c r="H1146" s="13" t="s">
        <v>3718</v>
      </c>
      <c r="I1146" s="14" t="s">
        <v>31</v>
      </c>
      <c r="J1146" s="13" t="s">
        <v>29</v>
      </c>
      <c r="K1146" s="34" t="s">
        <v>3719</v>
      </c>
      <c r="L1146" s="14" t="s">
        <v>31</v>
      </c>
      <c r="M1146" s="12" t="s">
        <v>29</v>
      </c>
      <c r="N1146" s="12">
        <v>9</v>
      </c>
      <c r="O1146" s="13" t="s">
        <v>29</v>
      </c>
      <c r="P1146" s="13" t="s">
        <v>29</v>
      </c>
      <c r="Q1146" s="13"/>
    </row>
    <row r="1147" spans="1:17" x14ac:dyDescent="0.25">
      <c r="A1147" s="30">
        <f t="shared" si="23"/>
        <v>1143</v>
      </c>
      <c r="B1147" s="24" t="s">
        <v>3456</v>
      </c>
      <c r="C1147" s="12" t="s">
        <v>3720</v>
      </c>
      <c r="D1147" s="20" t="s">
        <v>3721</v>
      </c>
      <c r="E1147" s="12" t="s">
        <v>1860</v>
      </c>
      <c r="F1147" s="12" t="s">
        <v>3837</v>
      </c>
      <c r="G1147" s="25">
        <v>43465</v>
      </c>
      <c r="H1147" s="13" t="s">
        <v>3722</v>
      </c>
      <c r="I1147" s="14" t="s">
        <v>31</v>
      </c>
      <c r="J1147" s="13" t="s">
        <v>29</v>
      </c>
      <c r="K1147" s="34" t="s">
        <v>3723</v>
      </c>
      <c r="L1147" s="14" t="s">
        <v>31</v>
      </c>
      <c r="M1147" s="12" t="s">
        <v>29</v>
      </c>
      <c r="N1147" s="12">
        <v>2</v>
      </c>
      <c r="O1147" s="13" t="s">
        <v>29</v>
      </c>
      <c r="P1147" s="13" t="s">
        <v>29</v>
      </c>
      <c r="Q1147" s="13"/>
    </row>
    <row r="1148" spans="1:17" ht="38.25" x14ac:dyDescent="0.25">
      <c r="A1148" s="30">
        <f t="shared" si="23"/>
        <v>1144</v>
      </c>
      <c r="B1148" s="24" t="s">
        <v>3456</v>
      </c>
      <c r="C1148" s="12" t="s">
        <v>3724</v>
      </c>
      <c r="D1148" s="20" t="s">
        <v>3725</v>
      </c>
      <c r="E1148" s="12" t="s">
        <v>3456</v>
      </c>
      <c r="F1148" s="12" t="s">
        <v>3837</v>
      </c>
      <c r="G1148" s="25">
        <v>43465</v>
      </c>
      <c r="H1148" s="13" t="s">
        <v>3726</v>
      </c>
      <c r="I1148" s="14" t="s">
        <v>31</v>
      </c>
      <c r="J1148" s="13" t="s">
        <v>29</v>
      </c>
      <c r="K1148" s="34" t="s">
        <v>3727</v>
      </c>
      <c r="L1148" s="14" t="s">
        <v>31</v>
      </c>
      <c r="M1148" s="12" t="s">
        <v>29</v>
      </c>
      <c r="N1148" s="12">
        <v>11</v>
      </c>
      <c r="O1148" s="13" t="s">
        <v>84</v>
      </c>
      <c r="P1148" s="13" t="s">
        <v>84</v>
      </c>
      <c r="Q1148" s="13"/>
    </row>
  </sheetData>
  <autoFilter ref="A4:Q1148"/>
  <sortState ref="B6:Q1148">
    <sortCondition ref="F6:F1148"/>
  </sortState>
  <mergeCells count="7">
    <mergeCell ref="A2:F2"/>
    <mergeCell ref="G2:Q2"/>
    <mergeCell ref="A3:G3"/>
    <mergeCell ref="H3:J3"/>
    <mergeCell ref="N3:N4"/>
    <mergeCell ref="O3:Q3"/>
    <mergeCell ref="K3:M3"/>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BC DETAILS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2022-04-19T06:09:59Z</dcterms:modified>
</cp:coreProperties>
</file>