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LBC Website\05. Government Sponsered Schemes\4. March 2017\"/>
    </mc:Choice>
  </mc:AlternateContent>
  <bookViews>
    <workbookView xWindow="6450" yWindow="30" windowWidth="10605" windowHeight="8535" tabRatio="562"/>
  </bookViews>
  <sheets>
    <sheet name="JLG" sheetId="19" r:id="rId1"/>
  </sheets>
  <definedNames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Fill" hidden="1">#REF!</definedName>
    <definedName name="_IN101811">#REF!</definedName>
    <definedName name="_Table1_In1" hidden="1">#REF!</definedName>
    <definedName name="_Table1_Out" hidden="1">#REF!</definedName>
    <definedName name="_xlnm.Print_Area" localSheetId="0">JLG!$B$3:$G$66</definedName>
  </definedNames>
  <calcPr calcId="152511"/>
</workbook>
</file>

<file path=xl/calcChain.xml><?xml version="1.0" encoding="utf-8"?>
<calcChain xmlns="http://schemas.openxmlformats.org/spreadsheetml/2006/main">
  <c r="D33" i="19" l="1"/>
  <c r="E33" i="19"/>
  <c r="F33" i="19"/>
  <c r="G33" i="19"/>
  <c r="D44" i="19"/>
  <c r="E44" i="19"/>
  <c r="F44" i="19"/>
  <c r="G44" i="19"/>
  <c r="D48" i="19"/>
  <c r="E48" i="19"/>
  <c r="F48" i="19"/>
  <c r="G48" i="19"/>
  <c r="D49" i="19"/>
  <c r="E49" i="19"/>
  <c r="F49" i="19"/>
  <c r="G49" i="19"/>
  <c r="D61" i="19"/>
  <c r="E61" i="19"/>
  <c r="F61" i="19"/>
  <c r="G61" i="19"/>
  <c r="D65" i="19" l="1"/>
  <c r="E65" i="19"/>
  <c r="F65" i="19"/>
  <c r="G65" i="19"/>
</calcChain>
</file>

<file path=xl/sharedStrings.xml><?xml version="1.0" encoding="utf-8"?>
<sst xmlns="http://schemas.openxmlformats.org/spreadsheetml/2006/main" count="91" uniqueCount="87">
  <si>
    <t>A/C</t>
  </si>
  <si>
    <t>J&amp;K Bank</t>
  </si>
  <si>
    <t>Corporation Bank</t>
  </si>
  <si>
    <t>J&amp;K Grameen Bank</t>
  </si>
  <si>
    <t>SCARD</t>
  </si>
  <si>
    <t>HDFC Bank</t>
  </si>
  <si>
    <t>S.NO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</si>
  <si>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</si>
  <si>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</si>
  <si>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</si>
  <si>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</si>
  <si>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</si>
  <si>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</si>
  <si>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</si>
  <si>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</si>
  <si>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</si>
  <si>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Axis Bank</t>
  </si>
  <si>
    <t>Indian Bank</t>
  </si>
  <si>
    <t>10</t>
  </si>
  <si>
    <t>11</t>
  </si>
  <si>
    <t>12</t>
  </si>
  <si>
    <t>13</t>
  </si>
  <si>
    <t>14</t>
  </si>
  <si>
    <t>15</t>
  </si>
  <si>
    <t>16</t>
  </si>
  <si>
    <t>17</t>
  </si>
  <si>
    <t>Vijaya Bank</t>
  </si>
  <si>
    <t>Dena Bank</t>
  </si>
  <si>
    <t>Canara Bank</t>
  </si>
  <si>
    <t>Allahabad Bank</t>
  </si>
  <si>
    <t>DUCO Bank</t>
  </si>
  <si>
    <t>Urban Coop. Bank</t>
  </si>
  <si>
    <t>18</t>
  </si>
  <si>
    <t>United Bank of India</t>
  </si>
  <si>
    <t>ICICI Bank</t>
  </si>
  <si>
    <t>Fedral Bank</t>
  </si>
  <si>
    <t>Yes Bank</t>
  </si>
  <si>
    <t>Indusind Bank</t>
  </si>
  <si>
    <t>(A)</t>
  </si>
  <si>
    <t>(i)</t>
  </si>
  <si>
    <t>Public Sector Banks</t>
  </si>
  <si>
    <t>State Bank of India</t>
  </si>
  <si>
    <t>Punjab National Bank</t>
  </si>
  <si>
    <t>Central Bank of India</t>
  </si>
  <si>
    <t>Punjab &amp; Sind Bank</t>
  </si>
  <si>
    <t>Bank of Baroda</t>
  </si>
  <si>
    <t>Union Bank of India</t>
  </si>
  <si>
    <t>Syndicate Bank</t>
  </si>
  <si>
    <t>Bank of India</t>
  </si>
  <si>
    <t>Indian Overseas Bank</t>
  </si>
  <si>
    <t>Andhra Bank</t>
  </si>
  <si>
    <t>Bank of Maharashtra</t>
  </si>
  <si>
    <t>IDBI Bank</t>
  </si>
  <si>
    <t>Sub- total</t>
  </si>
  <si>
    <t>(ii)</t>
  </si>
  <si>
    <t>Private Sector Banks</t>
  </si>
  <si>
    <t>(iii)</t>
  </si>
  <si>
    <t>Regional Rural Banks</t>
  </si>
  <si>
    <t>(B)</t>
  </si>
  <si>
    <t>Citizen's Co-op Bank</t>
  </si>
  <si>
    <t>J&amp;K State Coop. Bank</t>
  </si>
  <si>
    <t>(C )</t>
  </si>
  <si>
    <t>Other Financial Institutions</t>
  </si>
  <si>
    <t>Grand Total</t>
  </si>
  <si>
    <t>Name of the Bank</t>
  </si>
  <si>
    <t>State Bank of Hyderabad</t>
  </si>
  <si>
    <t>South Indian Bank</t>
  </si>
  <si>
    <t>State Bank of Patiala</t>
  </si>
  <si>
    <t>Oriental Bank of Commerce</t>
  </si>
  <si>
    <t>Ellaquai Dehati Bank (EDB)</t>
  </si>
  <si>
    <t>SCHEDULED COMMERCIAL BANKs</t>
  </si>
  <si>
    <t>State Financial Corporation (SFC)</t>
  </si>
  <si>
    <t>Central/ State Coop. Banks</t>
  </si>
  <si>
    <t>Jammu Central Coop. Bank</t>
  </si>
  <si>
    <t>Target for the CFY 2016-17</t>
  </si>
  <si>
    <t>JLGs Credit Linked</t>
  </si>
  <si>
    <t>Amount</t>
  </si>
  <si>
    <t>Uco Bank</t>
  </si>
  <si>
    <t>Baramulla Central Coop. Bank</t>
  </si>
  <si>
    <t>Anantnag Central Coop. Bank</t>
  </si>
  <si>
    <t>Bombay Mercantile Coop.  Bank</t>
  </si>
  <si>
    <t>Kashmir Mercantile Coop. Bank</t>
  </si>
  <si>
    <t>Bharatiya Mahila Bank</t>
  </si>
  <si>
    <t>Kotak Mahindra Bank</t>
  </si>
  <si>
    <t>Amount in lacs</t>
  </si>
  <si>
    <t>Statement showing progress under Joint Liability Group (JLG) of Bhoomi Heen Kissan during CFY (2016-17) up to 31st March, 2017</t>
  </si>
  <si>
    <t>No. of JLGs formed during the CFY up to 31.03.2017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</si>
</sst>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_)"/>
    <numFmt numFmtId="166" formatCode="0.00_)"/>
  </numFmts>
  <fonts count="20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u/>
      <sz val="2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u/>
      <sz val="18"/>
      <name val="Arial"/>
      <family val="2"/>
    </font>
    <font>
      <b/>
      <i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82">
    <xf numFmtId="165" fontId="0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0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0" fontId="9" fillId="0" borderId="0"/>
    <xf numFmtId="0" fontId="9" fillId="0" borderId="0"/>
    <xf numFmtId="165" fontId="8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164" fontId="7" fillId="0" borderId="0" applyFont="0" applyFill="0" applyBorder="0" applyAlignment="0" applyProtection="0"/>
    <xf numFmtId="0" fontId="1" fillId="0" borderId="0"/>
  </cellStyleXfs>
  <cellXfs count="58">
    <xf numFmtId="165" fontId="0" fillId="0" borderId="0" xfId="0"/>
    <xf numFmtId="0" fontId="6" fillId="0" borderId="0" xfId="75"/>
    <xf numFmtId="165" fontId="12" fillId="2" borderId="0" xfId="75" applyNumberFormat="1" applyFont="1" applyFill="1"/>
    <xf numFmtId="0" fontId="6" fillId="0" borderId="0" xfId="75" applyAlignment="1">
      <alignment vertical="center"/>
    </xf>
    <xf numFmtId="165" fontId="11" fillId="2" borderId="4" xfId="75" applyNumberFormat="1" applyFont="1" applyFill="1" applyBorder="1" applyAlignment="1" applyProtection="1">
      <alignment horizontal="center" vertical="center"/>
      <protection locked="0"/>
    </xf>
    <xf numFmtId="165" fontId="15" fillId="2" borderId="10" xfId="75" applyNumberFormat="1" applyFont="1" applyFill="1" applyBorder="1" applyAlignment="1" applyProtection="1">
      <alignment vertical="center"/>
      <protection locked="0"/>
    </xf>
    <xf numFmtId="165" fontId="13" fillId="2" borderId="10" xfId="75" applyNumberFormat="1" applyFont="1" applyFill="1" applyBorder="1" applyAlignment="1">
      <alignment vertical="center"/>
    </xf>
    <xf numFmtId="165" fontId="11" fillId="3" borderId="14" xfId="75" applyNumberFormat="1" applyFont="1" applyFill="1" applyBorder="1" applyAlignment="1" applyProtection="1">
      <alignment horizontal="center" vertical="center"/>
      <protection locked="0"/>
    </xf>
    <xf numFmtId="165" fontId="13" fillId="3" borderId="15" xfId="75" applyNumberFormat="1" applyFont="1" applyFill="1" applyBorder="1" applyAlignment="1" applyProtection="1">
      <alignment vertical="center"/>
      <protection locked="0"/>
    </xf>
    <xf numFmtId="165" fontId="13" fillId="3" borderId="15" xfId="75" applyNumberFormat="1" applyFont="1" applyFill="1" applyBorder="1" applyAlignment="1">
      <alignment vertical="center"/>
    </xf>
    <xf numFmtId="165" fontId="13" fillId="3" borderId="18" xfId="75" applyNumberFormat="1" applyFont="1" applyFill="1" applyBorder="1" applyAlignment="1">
      <alignment vertical="center"/>
    </xf>
    <xf numFmtId="165" fontId="15" fillId="2" borderId="22" xfId="75" applyNumberFormat="1" applyFont="1" applyFill="1" applyBorder="1" applyAlignment="1" applyProtection="1">
      <alignment vertical="center"/>
      <protection locked="0"/>
    </xf>
    <xf numFmtId="165" fontId="15" fillId="2" borderId="25" xfId="75" applyNumberFormat="1" applyFont="1" applyFill="1" applyBorder="1" applyAlignment="1" applyProtection="1">
      <alignment vertical="center"/>
      <protection locked="0"/>
    </xf>
    <xf numFmtId="165" fontId="14" fillId="2" borderId="1" xfId="75" applyNumberFormat="1" applyFont="1" applyFill="1" applyBorder="1" applyAlignment="1">
      <alignment vertical="center"/>
    </xf>
    <xf numFmtId="165" fontId="14" fillId="2" borderId="2" xfId="75" applyNumberFormat="1" applyFont="1" applyFill="1" applyBorder="1" applyAlignment="1">
      <alignment vertical="center"/>
    </xf>
    <xf numFmtId="165" fontId="14" fillId="2" borderId="5" xfId="75" applyNumberFormat="1" applyFont="1" applyFill="1" applyBorder="1" applyAlignment="1">
      <alignment vertical="center"/>
    </xf>
    <xf numFmtId="165" fontId="11" fillId="2" borderId="28" xfId="75" applyNumberFormat="1" applyFont="1" applyFill="1" applyBorder="1" applyAlignment="1" applyProtection="1">
      <alignment horizontal="center" vertical="center"/>
      <protection locked="0"/>
    </xf>
    <xf numFmtId="165" fontId="15" fillId="2" borderId="10" xfId="75" applyNumberFormat="1" applyFont="1" applyFill="1" applyBorder="1" applyAlignment="1">
      <alignment horizontal="center" vertical="center" wrapText="1"/>
    </xf>
    <xf numFmtId="165" fontId="15" fillId="2" borderId="11" xfId="75" applyNumberFormat="1" applyFont="1" applyFill="1" applyBorder="1" applyAlignment="1">
      <alignment horizontal="center" vertical="center" wrapText="1"/>
    </xf>
    <xf numFmtId="165" fontId="15" fillId="2" borderId="7" xfId="75" applyNumberFormat="1" applyFont="1" applyFill="1" applyBorder="1" applyAlignment="1" applyProtection="1">
      <alignment horizontal="center" vertical="center"/>
      <protection locked="0"/>
    </xf>
    <xf numFmtId="165" fontId="15" fillId="2" borderId="1" xfId="75" applyNumberFormat="1" applyFont="1" applyFill="1" applyBorder="1" applyAlignment="1" applyProtection="1">
      <alignment vertical="center"/>
      <protection locked="0"/>
    </xf>
    <xf numFmtId="165" fontId="15" fillId="2" borderId="12" xfId="75" applyNumberFormat="1" applyFont="1" applyFill="1" applyBorder="1" applyAlignment="1" applyProtection="1">
      <alignment horizontal="center" vertical="center"/>
      <protection locked="0"/>
    </xf>
    <xf numFmtId="165" fontId="15" fillId="2" borderId="2" xfId="75" applyNumberFormat="1" applyFont="1" applyFill="1" applyBorder="1" applyAlignment="1" applyProtection="1">
      <alignment vertical="center"/>
      <protection locked="0"/>
    </xf>
    <xf numFmtId="165" fontId="15" fillId="3" borderId="14" xfId="75" applyNumberFormat="1" applyFont="1" applyFill="1" applyBorder="1" applyAlignment="1" applyProtection="1">
      <alignment horizontal="center" vertical="center"/>
      <protection locked="0"/>
    </xf>
    <xf numFmtId="165" fontId="15" fillId="3" borderId="15" xfId="75" applyNumberFormat="1" applyFont="1" applyFill="1" applyBorder="1" applyAlignment="1" applyProtection="1">
      <alignment vertical="center"/>
      <protection locked="0"/>
    </xf>
    <xf numFmtId="165" fontId="15" fillId="2" borderId="4" xfId="75" applyNumberFormat="1" applyFont="1" applyFill="1" applyBorder="1" applyAlignment="1" applyProtection="1">
      <alignment horizontal="center" vertical="center"/>
      <protection locked="0"/>
    </xf>
    <xf numFmtId="165" fontId="15" fillId="3" borderId="17" xfId="75" applyNumberFormat="1" applyFont="1" applyFill="1" applyBorder="1" applyAlignment="1" applyProtection="1">
      <alignment horizontal="center" vertical="center"/>
      <protection locked="0"/>
    </xf>
    <xf numFmtId="165" fontId="15" fillId="3" borderId="18" xfId="75" applyNumberFormat="1" applyFont="1" applyFill="1" applyBorder="1" applyAlignment="1" applyProtection="1">
      <alignment vertical="center"/>
      <protection locked="0"/>
    </xf>
    <xf numFmtId="165" fontId="15" fillId="0" borderId="1" xfId="0" applyNumberFormat="1" applyFont="1" applyBorder="1" applyAlignment="1" applyProtection="1">
      <alignment vertical="center"/>
      <protection locked="0"/>
    </xf>
    <xf numFmtId="165" fontId="15" fillId="0" borderId="1" xfId="0" applyNumberFormat="1" applyFont="1" applyFill="1" applyBorder="1" applyAlignment="1" applyProtection="1">
      <alignment vertical="center"/>
      <protection locked="0"/>
    </xf>
    <xf numFmtId="165" fontId="15" fillId="0" borderId="2" xfId="0" applyNumberFormat="1" applyFont="1" applyFill="1" applyBorder="1" applyAlignment="1" applyProtection="1">
      <alignment vertical="center"/>
      <protection locked="0"/>
    </xf>
    <xf numFmtId="165" fontId="15" fillId="2" borderId="21" xfId="75" applyNumberFormat="1" applyFont="1" applyFill="1" applyBorder="1" applyAlignment="1" applyProtection="1">
      <alignment horizontal="center" vertical="center"/>
      <protection locked="0"/>
    </xf>
    <xf numFmtId="165" fontId="15" fillId="2" borderId="5" xfId="75" applyNumberFormat="1" applyFont="1" applyFill="1" applyBorder="1" applyAlignment="1" applyProtection="1">
      <alignment vertical="center"/>
      <protection locked="0"/>
    </xf>
    <xf numFmtId="165" fontId="15" fillId="2" borderId="9" xfId="75" applyNumberFormat="1" applyFont="1" applyFill="1" applyBorder="1" applyAlignment="1" applyProtection="1">
      <alignment horizontal="center" vertical="center"/>
      <protection locked="0"/>
    </xf>
    <xf numFmtId="165" fontId="15" fillId="3" borderId="15" xfId="75" applyNumberFormat="1" applyFont="1" applyFill="1" applyBorder="1" applyAlignment="1" applyProtection="1">
      <alignment horizontal="center" vertical="center"/>
      <protection locked="0"/>
    </xf>
    <xf numFmtId="165" fontId="13" fillId="2" borderId="23" xfId="75" applyNumberFormat="1" applyFont="1" applyFill="1" applyBorder="1" applyAlignment="1" applyProtection="1">
      <alignment vertical="center"/>
      <protection locked="0"/>
    </xf>
    <xf numFmtId="165" fontId="13" fillId="2" borderId="26" xfId="75" applyNumberFormat="1" applyFont="1" applyFill="1" applyBorder="1" applyAlignment="1" applyProtection="1">
      <alignment vertical="center"/>
      <protection locked="0"/>
    </xf>
    <xf numFmtId="165" fontId="19" fillId="2" borderId="0" xfId="75" applyNumberFormat="1" applyFont="1" applyFill="1" applyAlignment="1">
      <alignment horizontal="right"/>
    </xf>
    <xf numFmtId="166" fontId="14" fillId="2" borderId="8" xfId="75" applyNumberFormat="1" applyFont="1" applyFill="1" applyBorder="1" applyAlignment="1">
      <alignment vertical="center"/>
    </xf>
    <xf numFmtId="166" fontId="14" fillId="2" borderId="13" xfId="75" applyNumberFormat="1" applyFont="1" applyFill="1" applyBorder="1" applyAlignment="1">
      <alignment vertical="center"/>
    </xf>
    <xf numFmtId="166" fontId="13" fillId="3" borderId="16" xfId="75" applyNumberFormat="1" applyFont="1" applyFill="1" applyBorder="1" applyAlignment="1">
      <alignment vertical="center"/>
    </xf>
    <xf numFmtId="166" fontId="13" fillId="2" borderId="24" xfId="75" applyNumberFormat="1" applyFont="1" applyFill="1" applyBorder="1" applyAlignment="1" applyProtection="1">
      <alignment vertical="center"/>
      <protection locked="0"/>
    </xf>
    <xf numFmtId="166" fontId="13" fillId="3" borderId="19" xfId="75" applyNumberFormat="1" applyFont="1" applyFill="1" applyBorder="1" applyAlignment="1">
      <alignment vertical="center"/>
    </xf>
    <xf numFmtId="166" fontId="13" fillId="2" borderId="27" xfId="75" applyNumberFormat="1" applyFont="1" applyFill="1" applyBorder="1" applyAlignment="1" applyProtection="1">
      <alignment vertical="center"/>
      <protection locked="0"/>
    </xf>
    <xf numFmtId="166" fontId="14" fillId="2" borderId="6" xfId="75" applyNumberFormat="1" applyFont="1" applyFill="1" applyBorder="1" applyAlignment="1">
      <alignment vertical="center"/>
    </xf>
    <xf numFmtId="166" fontId="13" fillId="2" borderId="11" xfId="75" applyNumberFormat="1" applyFont="1" applyFill="1" applyBorder="1" applyAlignment="1">
      <alignment vertical="center"/>
    </xf>
    <xf numFmtId="0" fontId="17" fillId="0" borderId="0" xfId="75" applyFont="1" applyBorder="1" applyAlignment="1">
      <alignment horizontal="center"/>
    </xf>
    <xf numFmtId="165" fontId="15" fillId="2" borderId="3" xfId="75" applyNumberFormat="1" applyFont="1" applyFill="1" applyBorder="1" applyAlignment="1" applyProtection="1">
      <alignment horizontal="left" vertical="center"/>
      <protection locked="0"/>
    </xf>
    <xf numFmtId="165" fontId="15" fillId="2" borderId="20" xfId="75" applyNumberFormat="1" applyFont="1" applyFill="1" applyBorder="1" applyAlignment="1" applyProtection="1">
      <alignment horizontal="left" vertical="center"/>
      <protection locked="0"/>
    </xf>
    <xf numFmtId="0" fontId="16" fillId="2" borderId="0" xfId="75" applyFont="1" applyFill="1" applyAlignment="1">
      <alignment horizontal="center"/>
    </xf>
    <xf numFmtId="165" fontId="18" fillId="2" borderId="0" xfId="75" applyNumberFormat="1" applyFont="1" applyFill="1" applyAlignment="1">
      <alignment horizontal="center" vertical="center" wrapText="1"/>
    </xf>
    <xf numFmtId="165" fontId="15" fillId="2" borderId="0" xfId="75" applyNumberFormat="1" applyFont="1" applyFill="1" applyBorder="1" applyAlignment="1">
      <alignment horizontal="center" vertical="center"/>
    </xf>
    <xf numFmtId="165" fontId="15" fillId="2" borderId="22" xfId="75" applyNumberFormat="1" applyFont="1" applyFill="1" applyBorder="1" applyAlignment="1">
      <alignment horizontal="center" vertical="center" wrapText="1"/>
    </xf>
    <xf numFmtId="165" fontId="15" fillId="2" borderId="24" xfId="75" applyNumberFormat="1" applyFont="1" applyFill="1" applyBorder="1" applyAlignment="1">
      <alignment horizontal="center" vertical="center" wrapText="1"/>
    </xf>
    <xf numFmtId="165" fontId="15" fillId="2" borderId="29" xfId="75" applyNumberFormat="1" applyFont="1" applyFill="1" applyBorder="1" applyAlignment="1">
      <alignment horizontal="center" vertical="center" wrapText="1"/>
    </xf>
    <xf numFmtId="165" fontId="15" fillId="2" borderId="17" xfId="75" applyNumberFormat="1" applyFont="1" applyFill="1" applyBorder="1" applyAlignment="1">
      <alignment horizontal="center" vertical="center" wrapText="1"/>
    </xf>
    <xf numFmtId="165" fontId="15" fillId="2" borderId="30" xfId="75" applyNumberFormat="1" applyFont="1" applyFill="1" applyBorder="1" applyAlignment="1">
      <alignment horizontal="center" vertical="center" wrapText="1"/>
    </xf>
    <xf numFmtId="165" fontId="15" fillId="2" borderId="18" xfId="75" applyNumberFormat="1" applyFont="1" applyFill="1" applyBorder="1" applyAlignment="1">
      <alignment horizontal="center" vertical="center" wrapText="1"/>
    </xf>
  </cellXfs>
  <cellStyles count="82">
    <cellStyle name="Comma 2" xfId="80"/>
    <cellStyle name="Normal" xfId="0" builtinId="0"/>
    <cellStyle name="Normal 2" xfId="75"/>
    <cellStyle name="Normal 2 10" xfId="1"/>
    <cellStyle name="Normal 2 11" xfId="2"/>
    <cellStyle name="Normal 2 12" xfId="3"/>
    <cellStyle name="Normal 2 13" xfId="4"/>
    <cellStyle name="Normal 2 14" xfId="5"/>
    <cellStyle name="Normal 2 15" xfId="6"/>
    <cellStyle name="Normal 2 16" xfId="7"/>
    <cellStyle name="Normal 2 17" xfId="8"/>
    <cellStyle name="Normal 2 18" xfId="9"/>
    <cellStyle name="Normal 2 19" xfId="10"/>
    <cellStyle name="Normal 2 2" xfId="11"/>
    <cellStyle name="Normal 2 20" xfId="12"/>
    <cellStyle name="Normal 2 21" xfId="13"/>
    <cellStyle name="Normal 2 22" xfId="14"/>
    <cellStyle name="Normal 2 23" xfId="15"/>
    <cellStyle name="Normal 2 24" xfId="16"/>
    <cellStyle name="Normal 2 25" xfId="17"/>
    <cellStyle name="Normal 2 26" xfId="18"/>
    <cellStyle name="Normal 2 27" xfId="19"/>
    <cellStyle name="Normal 2 28" xfId="20"/>
    <cellStyle name="Normal 2 29" xfId="21"/>
    <cellStyle name="Normal 2 3" xfId="22"/>
    <cellStyle name="Normal 2 30" xfId="23"/>
    <cellStyle name="Normal 2 31" xfId="24"/>
    <cellStyle name="Normal 2 32" xfId="25"/>
    <cellStyle name="Normal 2 33" xfId="26"/>
    <cellStyle name="Normal 2 34" xfId="27"/>
    <cellStyle name="Normal 2 35" xfId="28"/>
    <cellStyle name="Normal 2 36" xfId="29"/>
    <cellStyle name="Normal 2 37" xfId="30"/>
    <cellStyle name="Normal 2 38" xfId="31"/>
    <cellStyle name="Normal 2 39" xfId="32"/>
    <cellStyle name="Normal 2 4" xfId="33"/>
    <cellStyle name="Normal 2 40" xfId="34"/>
    <cellStyle name="Normal 2 41" xfId="35"/>
    <cellStyle name="Normal 2 42" xfId="36"/>
    <cellStyle name="Normal 2 43" xfId="37"/>
    <cellStyle name="Normal 2 44" xfId="38"/>
    <cellStyle name="Normal 2 45" xfId="39"/>
    <cellStyle name="Normal 2 5" xfId="40"/>
    <cellStyle name="Normal 2 6" xfId="41"/>
    <cellStyle name="Normal 2 7" xfId="42"/>
    <cellStyle name="Normal 2 8" xfId="43"/>
    <cellStyle name="Normal 2 9" xfId="44"/>
    <cellStyle name="Normal 27" xfId="45"/>
    <cellStyle name="Normal 3" xfId="76"/>
    <cellStyle name="Normal 3 2" xfId="81"/>
    <cellStyle name="Normal 4" xfId="77"/>
    <cellStyle name="Normal 4 2" xfId="78"/>
    <cellStyle name="Normal 4 3" xfId="79"/>
    <cellStyle name="Normal 57" xfId="46"/>
    <cellStyle name="Normal 58" xfId="47"/>
    <cellStyle name="Normal 59" xfId="48"/>
    <cellStyle name="Normal 60" xfId="49"/>
    <cellStyle name="Normal 61" xfId="50"/>
    <cellStyle name="Normal 62" xfId="51"/>
    <cellStyle name="Normal 64" xfId="52"/>
    <cellStyle name="Normal 65" xfId="53"/>
    <cellStyle name="Normal 66" xfId="54"/>
    <cellStyle name="Normal 67" xfId="55"/>
    <cellStyle name="Normal 68" xfId="56"/>
    <cellStyle name="Normal 69" xfId="57"/>
    <cellStyle name="Normal 70" xfId="58"/>
    <cellStyle name="Normal 71" xfId="59"/>
    <cellStyle name="Normal 72" xfId="60"/>
    <cellStyle name="Normal 73" xfId="61"/>
    <cellStyle name="Normal 74" xfId="62"/>
    <cellStyle name="Normal 75" xfId="63"/>
    <cellStyle name="Normal 76" xfId="64"/>
    <cellStyle name="Normal 77" xfId="65"/>
    <cellStyle name="Normal 78" xfId="66"/>
    <cellStyle name="Normal 79" xfId="67"/>
    <cellStyle name="Normal 80" xfId="68"/>
    <cellStyle name="Normal 81" xfId="69"/>
    <cellStyle name="Normal 82" xfId="70"/>
    <cellStyle name="Normal 83" xfId="71"/>
    <cellStyle name="Normal 84" xfId="72"/>
    <cellStyle name="Normal 85" xfId="73"/>
    <cellStyle name="Normal 86" xfId="7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G66"/>
  <sheetViews>
    <sheetView tabSelected="1" view="pageBreakPreview" topLeftCell="A2" zoomScale="80" zoomScaleNormal="100" zoomScaleSheetLayoutView="80" workbookViewId="0">
      <selection activeCell="D72" sqref="D72"/>
    </sheetView>
  </sheetViews>
  <sheetFormatPr defaultColWidth="9" defaultRowHeight="15" x14ac:dyDescent="0.25"/>
  <cols>
    <col min="1" max="1" width="1.375" style="1" customWidth="1"/>
    <col min="2" max="2" width="10.5" style="1" customWidth="1"/>
    <col min="3" max="3" width="37.625" style="1" customWidth="1"/>
    <col min="4" max="4" width="26.625" style="1" customWidth="1"/>
    <col min="5" max="5" width="32.125" style="1" customWidth="1"/>
    <col min="6" max="7" width="26" style="1" customWidth="1"/>
    <col min="8" max="16384" width="9" style="1"/>
  </cols>
  <sheetData>
    <row r="1" spans="2:7" hidden="1" x14ac:dyDescent="0.25"/>
    <row r="2" spans="2:7" ht="4.5" customHeight="1" x14ac:dyDescent="0.25"/>
    <row r="3" spans="2:7" ht="26.25" customHeight="1" x14ac:dyDescent="0.4">
      <c r="B3" s="49"/>
      <c r="C3" s="49"/>
      <c r="D3" s="49"/>
      <c r="E3" s="49"/>
      <c r="F3" s="49"/>
      <c r="G3" s="49"/>
    </row>
    <row r="4" spans="2:7" ht="47.25" customHeight="1" x14ac:dyDescent="0.25">
      <c r="B4" s="50" t="s">
        <v>85</v>
      </c>
      <c r="C4" s="50"/>
      <c r="D4" s="50"/>
      <c r="E4" s="50"/>
      <c r="F4" s="50"/>
      <c r="G4" s="50"/>
    </row>
    <row r="5" spans="2:7" ht="18.75" customHeight="1" thickBot="1" x14ac:dyDescent="0.35">
      <c r="B5" s="51"/>
      <c r="C5" s="51"/>
      <c r="D5" s="2"/>
      <c r="E5" s="2"/>
      <c r="G5" s="37" t="s">
        <v>84</v>
      </c>
    </row>
    <row r="6" spans="2:7" s="3" customFormat="1" ht="35.25" customHeight="1" x14ac:dyDescent="0.15">
      <c r="B6" s="54" t="s">
        <v>6</v>
      </c>
      <c r="C6" s="56" t="s">
        <v>64</v>
      </c>
      <c r="D6" s="56" t="s">
        <v>74</v>
      </c>
      <c r="E6" s="56" t="s">
        <v>86</v>
      </c>
      <c r="F6" s="52" t="s">
        <v>75</v>
      </c>
      <c r="G6" s="53"/>
    </row>
    <row r="7" spans="2:7" s="3" customFormat="1" ht="19.5" customHeight="1" thickBot="1" x14ac:dyDescent="0.2">
      <c r="B7" s="55"/>
      <c r="C7" s="57"/>
      <c r="D7" s="57"/>
      <c r="E7" s="57"/>
      <c r="F7" s="17" t="s">
        <v>0</v>
      </c>
      <c r="G7" s="18" t="s">
        <v>76</v>
      </c>
    </row>
    <row r="8" spans="2:7" ht="23.1" customHeight="1" x14ac:dyDescent="0.25">
      <c r="B8" s="16" t="s">
        <v>39</v>
      </c>
      <c r="C8" s="47" t="s">
        <v>40</v>
      </c>
      <c r="D8" s="47"/>
      <c r="E8" s="47"/>
      <c r="F8" s="47"/>
      <c r="G8" s="48"/>
    </row>
    <row r="9" spans="2:7" ht="23.1" customHeight="1" x14ac:dyDescent="0.25">
      <c r="B9" s="19" t="s">
        <v>7</v>
      </c>
      <c r="C9" s="20" t="s">
        <v>41</v>
      </c>
      <c r="D9" s="13">
        <v>237</v>
      </c>
      <c r="E9" s="13">
        <v>21</v>
      </c>
      <c r="F9" s="13">
        <v>21</v>
      </c>
      <c r="G9" s="38">
        <v>44</v>
      </c>
    </row>
    <row r="10" spans="2:7" ht="23.1" customHeight="1" x14ac:dyDescent="0.25">
      <c r="B10" s="19" t="s">
        <v>8</v>
      </c>
      <c r="C10" s="20" t="s">
        <v>42</v>
      </c>
      <c r="D10" s="13">
        <v>106</v>
      </c>
      <c r="E10" s="13">
        <v>31</v>
      </c>
      <c r="F10" s="13">
        <v>23</v>
      </c>
      <c r="G10" s="38">
        <v>32.57</v>
      </c>
    </row>
    <row r="11" spans="2:7" ht="23.1" customHeight="1" x14ac:dyDescent="0.25">
      <c r="B11" s="19" t="s">
        <v>9</v>
      </c>
      <c r="C11" s="20" t="s">
        <v>77</v>
      </c>
      <c r="D11" s="13">
        <v>3</v>
      </c>
      <c r="E11" s="13">
        <v>5</v>
      </c>
      <c r="F11" s="13">
        <v>5</v>
      </c>
      <c r="G11" s="38">
        <v>4.4000000000000004</v>
      </c>
    </row>
    <row r="12" spans="2:7" ht="23.1" customHeight="1" x14ac:dyDescent="0.25">
      <c r="B12" s="19" t="s">
        <v>10</v>
      </c>
      <c r="C12" s="20" t="s">
        <v>43</v>
      </c>
      <c r="D12" s="13">
        <v>9</v>
      </c>
      <c r="E12" s="13">
        <v>0</v>
      </c>
      <c r="F12" s="13">
        <v>0</v>
      </c>
      <c r="G12" s="38">
        <v>0</v>
      </c>
    </row>
    <row r="13" spans="2:7" ht="23.1" customHeight="1" x14ac:dyDescent="0.25">
      <c r="B13" s="19" t="s">
        <v>11</v>
      </c>
      <c r="C13" s="20" t="s">
        <v>28</v>
      </c>
      <c r="D13" s="13">
        <v>7</v>
      </c>
      <c r="E13" s="13">
        <v>0</v>
      </c>
      <c r="F13" s="13">
        <v>0</v>
      </c>
      <c r="G13" s="38">
        <v>0</v>
      </c>
    </row>
    <row r="14" spans="2:7" ht="23.1" customHeight="1" x14ac:dyDescent="0.25">
      <c r="B14" s="19" t="s">
        <v>12</v>
      </c>
      <c r="C14" s="20" t="s">
        <v>44</v>
      </c>
      <c r="D14" s="13">
        <v>9</v>
      </c>
      <c r="E14" s="13">
        <v>0</v>
      </c>
      <c r="F14" s="13">
        <v>0</v>
      </c>
      <c r="G14" s="38">
        <v>0</v>
      </c>
    </row>
    <row r="15" spans="2:7" ht="23.1" customHeight="1" x14ac:dyDescent="0.25">
      <c r="B15" s="19" t="s">
        <v>13</v>
      </c>
      <c r="C15" s="20" t="s">
        <v>45</v>
      </c>
      <c r="D15" s="13">
        <v>2</v>
      </c>
      <c r="E15" s="13">
        <v>0</v>
      </c>
      <c r="F15" s="13">
        <v>0</v>
      </c>
      <c r="G15" s="38">
        <v>0</v>
      </c>
    </row>
    <row r="16" spans="2:7" ht="23.1" customHeight="1" x14ac:dyDescent="0.25">
      <c r="B16" s="19" t="s">
        <v>14</v>
      </c>
      <c r="C16" s="20" t="s">
        <v>67</v>
      </c>
      <c r="D16" s="13">
        <v>5</v>
      </c>
      <c r="E16" s="13">
        <v>0</v>
      </c>
      <c r="F16" s="13">
        <v>0</v>
      </c>
      <c r="G16" s="38">
        <v>0</v>
      </c>
    </row>
    <row r="17" spans="2:7" ht="23.1" customHeight="1" x14ac:dyDescent="0.25">
      <c r="B17" s="19" t="s">
        <v>15</v>
      </c>
      <c r="C17" s="20" t="s">
        <v>46</v>
      </c>
      <c r="D17" s="13">
        <v>7</v>
      </c>
      <c r="E17" s="13">
        <v>0</v>
      </c>
      <c r="F17" s="13">
        <v>0</v>
      </c>
      <c r="G17" s="38">
        <v>0</v>
      </c>
    </row>
    <row r="18" spans="2:7" ht="23.1" customHeight="1" x14ac:dyDescent="0.25">
      <c r="B18" s="19" t="s">
        <v>18</v>
      </c>
      <c r="C18" s="20" t="s">
        <v>47</v>
      </c>
      <c r="D18" s="13">
        <v>3</v>
      </c>
      <c r="E18" s="13">
        <v>0</v>
      </c>
      <c r="F18" s="13">
        <v>0</v>
      </c>
      <c r="G18" s="38">
        <v>0</v>
      </c>
    </row>
    <row r="19" spans="2:7" ht="23.1" customHeight="1" x14ac:dyDescent="0.25">
      <c r="B19" s="19" t="s">
        <v>19</v>
      </c>
      <c r="C19" s="20" t="s">
        <v>26</v>
      </c>
      <c r="D19" s="13">
        <v>0</v>
      </c>
      <c r="E19" s="13">
        <v>0</v>
      </c>
      <c r="F19" s="13">
        <v>0</v>
      </c>
      <c r="G19" s="38">
        <v>0</v>
      </c>
    </row>
    <row r="20" spans="2:7" ht="23.1" customHeight="1" x14ac:dyDescent="0.25">
      <c r="B20" s="19" t="s">
        <v>20</v>
      </c>
      <c r="C20" s="20" t="s">
        <v>68</v>
      </c>
      <c r="D20" s="13">
        <v>11</v>
      </c>
      <c r="E20" s="13">
        <v>0</v>
      </c>
      <c r="F20" s="13">
        <v>0</v>
      </c>
      <c r="G20" s="38">
        <v>0</v>
      </c>
    </row>
    <row r="21" spans="2:7" ht="23.1" customHeight="1" x14ac:dyDescent="0.25">
      <c r="B21" s="19" t="s">
        <v>21</v>
      </c>
      <c r="C21" s="20" t="s">
        <v>48</v>
      </c>
      <c r="D21" s="13">
        <v>4</v>
      </c>
      <c r="E21" s="13">
        <v>0</v>
      </c>
      <c r="F21" s="13">
        <v>0</v>
      </c>
      <c r="G21" s="38">
        <v>0</v>
      </c>
    </row>
    <row r="22" spans="2:7" ht="23.1" customHeight="1" x14ac:dyDescent="0.25">
      <c r="B22" s="19" t="s">
        <v>22</v>
      </c>
      <c r="C22" s="20" t="s">
        <v>29</v>
      </c>
      <c r="D22" s="13">
        <v>2</v>
      </c>
      <c r="E22" s="13">
        <v>2</v>
      </c>
      <c r="F22" s="13">
        <v>2</v>
      </c>
      <c r="G22" s="38">
        <v>4</v>
      </c>
    </row>
    <row r="23" spans="2:7" ht="23.1" customHeight="1" x14ac:dyDescent="0.25">
      <c r="B23" s="19" t="s">
        <v>23</v>
      </c>
      <c r="C23" s="20" t="s">
        <v>27</v>
      </c>
      <c r="D23" s="13">
        <v>0</v>
      </c>
      <c r="E23" s="13">
        <v>0</v>
      </c>
      <c r="F23" s="13">
        <v>0</v>
      </c>
      <c r="G23" s="38">
        <v>0</v>
      </c>
    </row>
    <row r="24" spans="2:7" ht="23.1" customHeight="1" x14ac:dyDescent="0.25">
      <c r="B24" s="19" t="s">
        <v>24</v>
      </c>
      <c r="C24" s="20" t="s">
        <v>49</v>
      </c>
      <c r="D24" s="13">
        <v>0</v>
      </c>
      <c r="E24" s="13">
        <v>0</v>
      </c>
      <c r="F24" s="13">
        <v>0</v>
      </c>
      <c r="G24" s="38">
        <v>0</v>
      </c>
    </row>
    <row r="25" spans="2:7" ht="23.1" customHeight="1" x14ac:dyDescent="0.25">
      <c r="B25" s="19" t="s">
        <v>25</v>
      </c>
      <c r="C25" s="20" t="s">
        <v>33</v>
      </c>
      <c r="D25" s="13">
        <v>0</v>
      </c>
      <c r="E25" s="13">
        <v>0</v>
      </c>
      <c r="F25" s="13">
        <v>0</v>
      </c>
      <c r="G25" s="38">
        <v>0</v>
      </c>
    </row>
    <row r="26" spans="2:7" ht="23.1" customHeight="1" x14ac:dyDescent="0.25">
      <c r="B26" s="19" t="s">
        <v>32</v>
      </c>
      <c r="C26" s="20" t="s">
        <v>50</v>
      </c>
      <c r="D26" s="13">
        <v>1</v>
      </c>
      <c r="E26" s="13">
        <v>0</v>
      </c>
      <c r="F26" s="13">
        <v>0</v>
      </c>
      <c r="G26" s="38">
        <v>0</v>
      </c>
    </row>
    <row r="27" spans="2:7" ht="23.1" customHeight="1" x14ac:dyDescent="0.25">
      <c r="B27" s="19">
        <v>19</v>
      </c>
      <c r="C27" s="20" t="s">
        <v>2</v>
      </c>
      <c r="D27" s="13">
        <v>4</v>
      </c>
      <c r="E27" s="13">
        <v>0</v>
      </c>
      <c r="F27" s="13">
        <v>0</v>
      </c>
      <c r="G27" s="38">
        <v>0</v>
      </c>
    </row>
    <row r="28" spans="2:7" ht="23.1" customHeight="1" x14ac:dyDescent="0.25">
      <c r="B28" s="19">
        <v>20</v>
      </c>
      <c r="C28" s="20" t="s">
        <v>51</v>
      </c>
      <c r="D28" s="13">
        <v>0</v>
      </c>
      <c r="E28" s="13">
        <v>0</v>
      </c>
      <c r="F28" s="13">
        <v>0</v>
      </c>
      <c r="G28" s="38">
        <v>0</v>
      </c>
    </row>
    <row r="29" spans="2:7" ht="23.1" customHeight="1" x14ac:dyDescent="0.25">
      <c r="B29" s="19">
        <v>21</v>
      </c>
      <c r="C29" s="20" t="s">
        <v>17</v>
      </c>
      <c r="D29" s="13">
        <v>0</v>
      </c>
      <c r="E29" s="13">
        <v>0</v>
      </c>
      <c r="F29" s="13">
        <v>0</v>
      </c>
      <c r="G29" s="38">
        <v>0</v>
      </c>
    </row>
    <row r="30" spans="2:7" ht="23.1" customHeight="1" x14ac:dyDescent="0.25">
      <c r="B30" s="19">
        <v>22</v>
      </c>
      <c r="C30" s="20" t="s">
        <v>52</v>
      </c>
      <c r="D30" s="13">
        <v>4</v>
      </c>
      <c r="E30" s="13">
        <v>0</v>
      </c>
      <c r="F30" s="13">
        <v>0</v>
      </c>
      <c r="G30" s="38">
        <v>0</v>
      </c>
    </row>
    <row r="31" spans="2:7" ht="23.1" customHeight="1" x14ac:dyDescent="0.25">
      <c r="B31" s="19">
        <v>23</v>
      </c>
      <c r="C31" s="20" t="s">
        <v>65</v>
      </c>
      <c r="D31" s="13">
        <v>0</v>
      </c>
      <c r="E31" s="13">
        <v>0</v>
      </c>
      <c r="F31" s="13">
        <v>0</v>
      </c>
      <c r="G31" s="38">
        <v>0</v>
      </c>
    </row>
    <row r="32" spans="2:7" ht="23.1" customHeight="1" thickBot="1" x14ac:dyDescent="0.3">
      <c r="B32" s="21">
        <v>24</v>
      </c>
      <c r="C32" s="22" t="s">
        <v>82</v>
      </c>
      <c r="D32" s="14">
        <v>0</v>
      </c>
      <c r="E32" s="14">
        <v>0</v>
      </c>
      <c r="F32" s="14">
        <v>0</v>
      </c>
      <c r="G32" s="39">
        <v>0</v>
      </c>
    </row>
    <row r="33" spans="2:7" ht="23.1" customHeight="1" thickBot="1" x14ac:dyDescent="0.3">
      <c r="B33" s="7"/>
      <c r="C33" s="8" t="s">
        <v>53</v>
      </c>
      <c r="D33" s="9">
        <f>SUM(D9:D32)</f>
        <v>414</v>
      </c>
      <c r="E33" s="9">
        <f>SUM(E9:E32)</f>
        <v>59</v>
      </c>
      <c r="F33" s="9">
        <f>SUM(F9:F32)</f>
        <v>51</v>
      </c>
      <c r="G33" s="40">
        <f>SUM(G9:G32)</f>
        <v>84.97</v>
      </c>
    </row>
    <row r="34" spans="2:7" ht="23.1" customHeight="1" x14ac:dyDescent="0.25">
      <c r="B34" s="4" t="s">
        <v>54</v>
      </c>
      <c r="C34" s="11" t="s">
        <v>55</v>
      </c>
      <c r="D34" s="35"/>
      <c r="E34" s="35"/>
      <c r="F34" s="35"/>
      <c r="G34" s="41"/>
    </row>
    <row r="35" spans="2:7" ht="23.1" customHeight="1" x14ac:dyDescent="0.25">
      <c r="B35" s="19">
        <v>25</v>
      </c>
      <c r="C35" s="20" t="s">
        <v>1</v>
      </c>
      <c r="D35" s="13">
        <v>749</v>
      </c>
      <c r="E35" s="13">
        <v>659</v>
      </c>
      <c r="F35" s="13">
        <v>546</v>
      </c>
      <c r="G35" s="38">
        <v>1020.72</v>
      </c>
    </row>
    <row r="36" spans="2:7" ht="23.1" customHeight="1" x14ac:dyDescent="0.25">
      <c r="B36" s="19">
        <v>26</v>
      </c>
      <c r="C36" s="20" t="s">
        <v>34</v>
      </c>
      <c r="D36" s="13">
        <v>17</v>
      </c>
      <c r="E36" s="13">
        <v>0</v>
      </c>
      <c r="F36" s="13">
        <v>0</v>
      </c>
      <c r="G36" s="38">
        <v>0</v>
      </c>
    </row>
    <row r="37" spans="2:7" ht="23.1" customHeight="1" x14ac:dyDescent="0.25">
      <c r="B37" s="19">
        <v>27</v>
      </c>
      <c r="C37" s="20" t="s">
        <v>5</v>
      </c>
      <c r="D37" s="13">
        <v>62</v>
      </c>
      <c r="E37" s="13">
        <v>0</v>
      </c>
      <c r="F37" s="13">
        <v>0</v>
      </c>
      <c r="G37" s="38">
        <v>0</v>
      </c>
    </row>
    <row r="38" spans="2:7" ht="23.1" customHeight="1" x14ac:dyDescent="0.25">
      <c r="B38" s="19">
        <v>28</v>
      </c>
      <c r="C38" s="20" t="s">
        <v>35</v>
      </c>
      <c r="D38" s="13">
        <v>0</v>
      </c>
      <c r="E38" s="13">
        <v>0</v>
      </c>
      <c r="F38" s="13">
        <v>0</v>
      </c>
      <c r="G38" s="38">
        <v>0</v>
      </c>
    </row>
    <row r="39" spans="2:7" ht="23.1" customHeight="1" x14ac:dyDescent="0.25">
      <c r="B39" s="19">
        <v>29</v>
      </c>
      <c r="C39" s="20" t="s">
        <v>16</v>
      </c>
      <c r="D39" s="13">
        <v>8</v>
      </c>
      <c r="E39" s="13">
        <v>0</v>
      </c>
      <c r="F39" s="13">
        <v>0</v>
      </c>
      <c r="G39" s="38">
        <v>0</v>
      </c>
    </row>
    <row r="40" spans="2:7" ht="23.1" customHeight="1" x14ac:dyDescent="0.25">
      <c r="B40" s="19">
        <v>30</v>
      </c>
      <c r="C40" s="20" t="s">
        <v>36</v>
      </c>
      <c r="D40" s="13">
        <v>0</v>
      </c>
      <c r="E40" s="13">
        <v>0</v>
      </c>
      <c r="F40" s="13">
        <v>0</v>
      </c>
      <c r="G40" s="38">
        <v>0</v>
      </c>
    </row>
    <row r="41" spans="2:7" ht="23.1" customHeight="1" x14ac:dyDescent="0.25">
      <c r="B41" s="19">
        <v>31</v>
      </c>
      <c r="C41" s="20" t="s">
        <v>37</v>
      </c>
      <c r="D41" s="13">
        <v>0</v>
      </c>
      <c r="E41" s="13">
        <v>0</v>
      </c>
      <c r="F41" s="13">
        <v>0</v>
      </c>
      <c r="G41" s="38">
        <v>0</v>
      </c>
    </row>
    <row r="42" spans="2:7" ht="23.1" customHeight="1" x14ac:dyDescent="0.25">
      <c r="B42" s="19">
        <v>32</v>
      </c>
      <c r="C42" s="20" t="s">
        <v>83</v>
      </c>
      <c r="D42" s="13">
        <v>0</v>
      </c>
      <c r="E42" s="13">
        <v>0</v>
      </c>
      <c r="F42" s="13">
        <v>0</v>
      </c>
      <c r="G42" s="38">
        <v>0</v>
      </c>
    </row>
    <row r="43" spans="2:7" ht="23.1" customHeight="1" thickBot="1" x14ac:dyDescent="0.3">
      <c r="B43" s="21">
        <v>33</v>
      </c>
      <c r="C43" s="22" t="s">
        <v>66</v>
      </c>
      <c r="D43" s="14">
        <v>0</v>
      </c>
      <c r="E43" s="14">
        <v>0</v>
      </c>
      <c r="F43" s="14">
        <v>0</v>
      </c>
      <c r="G43" s="39">
        <v>0</v>
      </c>
    </row>
    <row r="44" spans="2:7" ht="23.1" customHeight="1" thickBot="1" x14ac:dyDescent="0.3">
      <c r="B44" s="23"/>
      <c r="C44" s="24" t="s">
        <v>53</v>
      </c>
      <c r="D44" s="9">
        <f>SUM(D35:D43)</f>
        <v>836</v>
      </c>
      <c r="E44" s="9">
        <f>SUM(E35:E43)</f>
        <v>659</v>
      </c>
      <c r="F44" s="9">
        <f>SUM(F35:F43)</f>
        <v>546</v>
      </c>
      <c r="G44" s="40">
        <f>SUM(G35:G43)</f>
        <v>1020.72</v>
      </c>
    </row>
    <row r="45" spans="2:7" ht="23.1" customHeight="1" x14ac:dyDescent="0.25">
      <c r="B45" s="25" t="s">
        <v>56</v>
      </c>
      <c r="C45" s="11" t="s">
        <v>57</v>
      </c>
      <c r="D45" s="35"/>
      <c r="E45" s="35"/>
      <c r="F45" s="35"/>
      <c r="G45" s="41"/>
    </row>
    <row r="46" spans="2:7" ht="23.1" customHeight="1" x14ac:dyDescent="0.25">
      <c r="B46" s="19">
        <v>34</v>
      </c>
      <c r="C46" s="20" t="s">
        <v>3</v>
      </c>
      <c r="D46" s="13">
        <v>205</v>
      </c>
      <c r="E46" s="13">
        <v>638</v>
      </c>
      <c r="F46" s="13">
        <v>628</v>
      </c>
      <c r="G46" s="38">
        <v>877.83</v>
      </c>
    </row>
    <row r="47" spans="2:7" ht="23.1" customHeight="1" thickBot="1" x14ac:dyDescent="0.3">
      <c r="B47" s="21">
        <v>35</v>
      </c>
      <c r="C47" s="22" t="s">
        <v>69</v>
      </c>
      <c r="D47" s="14">
        <v>119</v>
      </c>
      <c r="E47" s="14">
        <v>18</v>
      </c>
      <c r="F47" s="14">
        <v>18</v>
      </c>
      <c r="G47" s="39">
        <v>32.51</v>
      </c>
    </row>
    <row r="48" spans="2:7" ht="23.1" customHeight="1" thickBot="1" x14ac:dyDescent="0.3">
      <c r="B48" s="23"/>
      <c r="C48" s="24" t="s">
        <v>53</v>
      </c>
      <c r="D48" s="9">
        <f>SUM(D46:D47)</f>
        <v>324</v>
      </c>
      <c r="E48" s="9">
        <f>SUM(E46:E47)</f>
        <v>656</v>
      </c>
      <c r="F48" s="9">
        <f>SUM(F46:F47)</f>
        <v>646</v>
      </c>
      <c r="G48" s="40">
        <f>SUM(G46:G47)</f>
        <v>910.34</v>
      </c>
    </row>
    <row r="49" spans="2:7" ht="23.1" customHeight="1" thickBot="1" x14ac:dyDescent="0.3">
      <c r="B49" s="26" t="s">
        <v>38</v>
      </c>
      <c r="C49" s="27" t="s">
        <v>70</v>
      </c>
      <c r="D49" s="10">
        <f>D48+D44+D33</f>
        <v>1574</v>
      </c>
      <c r="E49" s="10">
        <f t="shared" ref="E49:G49" si="0">E48+E44+E33</f>
        <v>1374</v>
      </c>
      <c r="F49" s="10">
        <f t="shared" si="0"/>
        <v>1243</v>
      </c>
      <c r="G49" s="42">
        <f t="shared" si="0"/>
        <v>2016.03</v>
      </c>
    </row>
    <row r="50" spans="2:7" ht="23.1" customHeight="1" x14ac:dyDescent="0.25">
      <c r="B50" s="25" t="s">
        <v>58</v>
      </c>
      <c r="C50" s="11" t="s">
        <v>72</v>
      </c>
      <c r="D50" s="35"/>
      <c r="E50" s="35"/>
      <c r="F50" s="35"/>
      <c r="G50" s="41"/>
    </row>
    <row r="51" spans="2:7" ht="23.1" customHeight="1" x14ac:dyDescent="0.25">
      <c r="B51" s="19">
        <v>36</v>
      </c>
      <c r="C51" s="28" t="s">
        <v>73</v>
      </c>
      <c r="D51" s="13">
        <v>55</v>
      </c>
      <c r="E51" s="13">
        <v>3</v>
      </c>
      <c r="F51" s="13">
        <v>3</v>
      </c>
      <c r="G51" s="38">
        <v>6</v>
      </c>
    </row>
    <row r="52" spans="2:7" ht="23.1" customHeight="1" x14ac:dyDescent="0.25">
      <c r="B52" s="19">
        <v>37</v>
      </c>
      <c r="C52" s="28" t="s">
        <v>78</v>
      </c>
      <c r="D52" s="13">
        <v>12</v>
      </c>
      <c r="E52" s="13">
        <v>0</v>
      </c>
      <c r="F52" s="13">
        <v>0</v>
      </c>
      <c r="G52" s="38">
        <v>0</v>
      </c>
    </row>
    <row r="53" spans="2:7" ht="23.1" customHeight="1" x14ac:dyDescent="0.25">
      <c r="B53" s="19">
        <v>38</v>
      </c>
      <c r="C53" s="28" t="s">
        <v>79</v>
      </c>
      <c r="D53" s="13">
        <v>11</v>
      </c>
      <c r="E53" s="13">
        <v>0</v>
      </c>
      <c r="F53" s="13">
        <v>0</v>
      </c>
      <c r="G53" s="38">
        <v>0</v>
      </c>
    </row>
    <row r="54" spans="2:7" ht="23.1" customHeight="1" x14ac:dyDescent="0.25">
      <c r="B54" s="19">
        <v>39</v>
      </c>
      <c r="C54" s="28" t="s">
        <v>59</v>
      </c>
      <c r="D54" s="13">
        <v>0</v>
      </c>
      <c r="E54" s="13">
        <v>0</v>
      </c>
      <c r="F54" s="13">
        <v>0</v>
      </c>
      <c r="G54" s="38">
        <v>0</v>
      </c>
    </row>
    <row r="55" spans="2:7" ht="23.1" customHeight="1" x14ac:dyDescent="0.25">
      <c r="B55" s="19">
        <v>40</v>
      </c>
      <c r="C55" s="28" t="s">
        <v>60</v>
      </c>
      <c r="D55" s="13">
        <v>17</v>
      </c>
      <c r="E55" s="13">
        <v>0</v>
      </c>
      <c r="F55" s="13">
        <v>0</v>
      </c>
      <c r="G55" s="38">
        <v>0</v>
      </c>
    </row>
    <row r="56" spans="2:7" ht="23.1" customHeight="1" x14ac:dyDescent="0.25">
      <c r="B56" s="19">
        <v>41</v>
      </c>
      <c r="C56" s="28" t="s">
        <v>30</v>
      </c>
      <c r="D56" s="13">
        <v>0</v>
      </c>
      <c r="E56" s="13">
        <v>0</v>
      </c>
      <c r="F56" s="13">
        <v>0</v>
      </c>
      <c r="G56" s="38">
        <v>0</v>
      </c>
    </row>
    <row r="57" spans="2:7" ht="23.1" customHeight="1" x14ac:dyDescent="0.25">
      <c r="B57" s="19">
        <v>42</v>
      </c>
      <c r="C57" s="28" t="s">
        <v>4</v>
      </c>
      <c r="D57" s="13">
        <v>1</v>
      </c>
      <c r="E57" s="13">
        <v>0</v>
      </c>
      <c r="F57" s="13">
        <v>0</v>
      </c>
      <c r="G57" s="38">
        <v>0</v>
      </c>
    </row>
    <row r="58" spans="2:7" ht="23.1" customHeight="1" x14ac:dyDescent="0.25">
      <c r="B58" s="19">
        <v>43</v>
      </c>
      <c r="C58" s="29" t="s">
        <v>80</v>
      </c>
      <c r="D58" s="13">
        <v>0</v>
      </c>
      <c r="E58" s="13">
        <v>0</v>
      </c>
      <c r="F58" s="13">
        <v>0</v>
      </c>
      <c r="G58" s="38">
        <v>0</v>
      </c>
    </row>
    <row r="59" spans="2:7" ht="23.1" customHeight="1" x14ac:dyDescent="0.25">
      <c r="B59" s="19">
        <v>44</v>
      </c>
      <c r="C59" s="29" t="s">
        <v>81</v>
      </c>
      <c r="D59" s="13">
        <v>0</v>
      </c>
      <c r="E59" s="13">
        <v>0</v>
      </c>
      <c r="F59" s="13">
        <v>0</v>
      </c>
      <c r="G59" s="38">
        <v>0</v>
      </c>
    </row>
    <row r="60" spans="2:7" ht="23.1" customHeight="1" thickBot="1" x14ac:dyDescent="0.3">
      <c r="B60" s="21">
        <v>45</v>
      </c>
      <c r="C60" s="30" t="s">
        <v>31</v>
      </c>
      <c r="D60" s="14">
        <v>0</v>
      </c>
      <c r="E60" s="14">
        <v>0</v>
      </c>
      <c r="F60" s="14">
        <v>0</v>
      </c>
      <c r="G60" s="39">
        <v>0</v>
      </c>
    </row>
    <row r="61" spans="2:7" ht="23.1" customHeight="1" thickBot="1" x14ac:dyDescent="0.3">
      <c r="B61" s="23"/>
      <c r="C61" s="24" t="s">
        <v>53</v>
      </c>
      <c r="D61" s="9">
        <f>SUM(D51:D60)</f>
        <v>96</v>
      </c>
      <c r="E61" s="9">
        <f>SUM(E51:E60)</f>
        <v>3</v>
      </c>
      <c r="F61" s="9">
        <f>SUM(F51:F60)</f>
        <v>3</v>
      </c>
      <c r="G61" s="40">
        <f>SUM(G51:G60)</f>
        <v>6</v>
      </c>
    </row>
    <row r="62" spans="2:7" ht="23.1" customHeight="1" thickBot="1" x14ac:dyDescent="0.3">
      <c r="B62" s="31" t="s">
        <v>61</v>
      </c>
      <c r="C62" s="12" t="s">
        <v>62</v>
      </c>
      <c r="D62" s="36"/>
      <c r="E62" s="36"/>
      <c r="F62" s="36"/>
      <c r="G62" s="43"/>
    </row>
    <row r="63" spans="2:7" ht="23.1" customHeight="1" x14ac:dyDescent="0.25">
      <c r="B63" s="25">
        <v>46</v>
      </c>
      <c r="C63" s="32" t="s">
        <v>71</v>
      </c>
      <c r="D63" s="15">
        <v>0</v>
      </c>
      <c r="E63" s="15">
        <v>0</v>
      </c>
      <c r="F63" s="15">
        <v>0</v>
      </c>
      <c r="G63" s="44">
        <v>0</v>
      </c>
    </row>
    <row r="64" spans="2:7" ht="23.1" customHeight="1" thickBot="1" x14ac:dyDescent="0.3">
      <c r="B64" s="33"/>
      <c r="C64" s="5" t="s">
        <v>53</v>
      </c>
      <c r="D64" s="6">
        <v>0</v>
      </c>
      <c r="E64" s="6">
        <v>0</v>
      </c>
      <c r="F64" s="6">
        <v>0</v>
      </c>
      <c r="G64" s="45">
        <v>0</v>
      </c>
    </row>
    <row r="65" spans="2:7" ht="23.1" customHeight="1" thickBot="1" x14ac:dyDescent="0.3">
      <c r="B65" s="23"/>
      <c r="C65" s="34" t="s">
        <v>63</v>
      </c>
      <c r="D65" s="9">
        <f>D64+D61+D49</f>
        <v>1670</v>
      </c>
      <c r="E65" s="9">
        <f t="shared" ref="E65:G65" si="1">E64+E61+E49</f>
        <v>1377</v>
      </c>
      <c r="F65" s="9">
        <f t="shared" si="1"/>
        <v>1246</v>
      </c>
      <c r="G65" s="40">
        <f t="shared" si="1"/>
        <v>2022.03</v>
      </c>
    </row>
    <row r="66" spans="2:7" ht="39" customHeight="1" x14ac:dyDescent="0.35">
      <c r="B66" s="46"/>
      <c r="C66" s="46"/>
      <c r="D66" s="46"/>
      <c r="E66" s="46"/>
      <c r="F66" s="46"/>
      <c r="G66" s="46"/>
    </row>
  </sheetData>
  <mergeCells count="10">
    <mergeCell ref="B66:G66"/>
    <mergeCell ref="C8:G8"/>
    <mergeCell ref="B3:G3"/>
    <mergeCell ref="B4:G4"/>
    <mergeCell ref="B5:C5"/>
    <mergeCell ref="F6:G6"/>
    <mergeCell ref="B6:B7"/>
    <mergeCell ref="C6:C7"/>
    <mergeCell ref="D6:D7"/>
    <mergeCell ref="E6:E7"/>
  </mergeCells>
  <printOptions horizontalCentered="1"/>
  <pageMargins left="0.6" right="0.2" top="0.32" bottom="0" header="0.33" footer="0"/>
  <pageSetup paperSize="9" scale="5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JLG</vt:lpstr>
      <vt:lpstr>JLG!Print_Area</vt:lpstr>
    </vt:vector>
  </TitlesOfParts>
  <Company>Lead Bank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jammu &amp; kashmir Bank</dc:creator>
  <cp:lastModifiedBy>J&amp;K SLBC</cp:lastModifiedBy>
  <cp:lastPrinted>2016-11-15T11:24:27Z</cp:lastPrinted>
  <dcterms:created xsi:type="dcterms:W3CDTF">2001-09-14T23:11:19Z</dcterms:created>
  <dcterms:modified xsi:type="dcterms:W3CDTF">2017-06-07T07:36:52Z</dcterms:modified>
</cp:coreProperties>
</file>