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G" sheetId="2" r:id="rId1"/>
  </sheets>
  <definedNames>
    <definedName name="_xlnm.Print_Area" localSheetId="0">SHG!$B$1:$J$61</definedName>
  </definedNames>
  <calcPr calcId="152511"/>
</workbook>
</file>

<file path=xl/calcChain.xml><?xml version="1.0" encoding="utf-8"?>
<calcChain xmlns="http://schemas.openxmlformats.org/spreadsheetml/2006/main">
  <c r="E59" i="2" l="1"/>
  <c r="F59" i="2"/>
  <c r="G59" i="2"/>
  <c r="H59" i="2"/>
  <c r="I59" i="2"/>
  <c r="J59" i="2"/>
  <c r="D59" i="2"/>
  <c r="E46" i="2"/>
  <c r="F46" i="2"/>
  <c r="G46" i="2"/>
  <c r="H46" i="2"/>
  <c r="I46" i="2"/>
  <c r="J46" i="2"/>
  <c r="D46" i="2"/>
  <c r="E42" i="2"/>
  <c r="F42" i="2"/>
  <c r="G42" i="2"/>
  <c r="H42" i="2"/>
  <c r="I42" i="2"/>
  <c r="J42" i="2"/>
  <c r="D42" i="2"/>
  <c r="E31" i="2"/>
  <c r="F31" i="2"/>
  <c r="G31" i="2"/>
  <c r="H31" i="2"/>
  <c r="I31" i="2"/>
  <c r="J31" i="2"/>
  <c r="D31" i="2"/>
  <c r="J47" i="2" l="1"/>
  <c r="J60" i="2" s="1"/>
  <c r="G47" i="2"/>
  <c r="G60" i="2" s="1"/>
  <c r="F47" i="2"/>
  <c r="F60" i="2" s="1"/>
  <c r="E47" i="2"/>
  <c r="E60" i="2" s="1"/>
  <c r="I47" i="2"/>
  <c r="I60" i="2" s="1"/>
  <c r="H47" i="2"/>
  <c r="H60" i="2" s="1"/>
  <c r="D47" i="2"/>
  <c r="D60" i="2" s="1"/>
</calcChain>
</file>

<file path=xl/sharedStrings.xml><?xml version="1.0" encoding="utf-8"?>
<sst xmlns="http://schemas.openxmlformats.org/spreadsheetml/2006/main" count="70" uniqueCount="70">
  <si>
    <t xml:space="preserve"> United Bank</t>
  </si>
  <si>
    <t>Andhra Bank</t>
  </si>
  <si>
    <t>Corporation Bank</t>
  </si>
  <si>
    <t>Bank of Maharashtra</t>
  </si>
  <si>
    <t>ICICI Bank</t>
  </si>
  <si>
    <t>HDFC Bank</t>
  </si>
  <si>
    <t>Axis Bank</t>
  </si>
  <si>
    <t xml:space="preserve"> SUB-TOTAL (B)</t>
  </si>
  <si>
    <t>J&amp;K GRAMEEN BANK</t>
  </si>
  <si>
    <t>JCC Bank</t>
  </si>
  <si>
    <t>DUCO Bank</t>
  </si>
  <si>
    <t>SCARD</t>
  </si>
  <si>
    <t>IDBI Bank</t>
  </si>
  <si>
    <t>Federal Bank</t>
  </si>
  <si>
    <t>Urban Coop. Bank</t>
  </si>
  <si>
    <t>(I) PUBLIC SECTOR BANKS</t>
  </si>
  <si>
    <t>Indian Bank</t>
  </si>
  <si>
    <t>SUB TOTAL  (I)</t>
  </si>
  <si>
    <t>(II) PRIVATE SECTOR BANKS:</t>
  </si>
  <si>
    <t>Yes Bank</t>
  </si>
  <si>
    <t>Indusind Bank</t>
  </si>
  <si>
    <t>SUB-TOTAL (II)</t>
  </si>
  <si>
    <t>(III) REGIONAL RURAL BANKS</t>
  </si>
  <si>
    <t>SUB-TOTAL (III )</t>
  </si>
  <si>
    <t xml:space="preserve">(A) </t>
  </si>
  <si>
    <t>(B) CENTRAL /STATE COOPERATIVE BANKS</t>
  </si>
  <si>
    <t>KMCB</t>
  </si>
  <si>
    <t>SCH. COMM. BANKS (I+II+III)</t>
  </si>
  <si>
    <t>J&amp;K Bank</t>
  </si>
  <si>
    <t>BMC Bank</t>
  </si>
  <si>
    <t>JKSC Bank</t>
  </si>
  <si>
    <t>Citizen's Co-op Bank</t>
  </si>
  <si>
    <t>ACC Bank</t>
  </si>
  <si>
    <t>BCC Bank</t>
  </si>
  <si>
    <t>EDB</t>
  </si>
  <si>
    <t>I. O. B.</t>
  </si>
  <si>
    <t>B. O. I.</t>
  </si>
  <si>
    <t>Allahabad Bank</t>
  </si>
  <si>
    <t>Dena Bank</t>
  </si>
  <si>
    <t>O. B. C.</t>
  </si>
  <si>
    <t>Vijaya Bank</t>
  </si>
  <si>
    <t>Syndicate Bank</t>
  </si>
  <si>
    <t>U. B. I.</t>
  </si>
  <si>
    <t>S. B. P.</t>
  </si>
  <si>
    <t>Bank of Baroda</t>
  </si>
  <si>
    <t>S. B. I.</t>
  </si>
  <si>
    <t>P. N. B.</t>
  </si>
  <si>
    <t>UCO Bank</t>
  </si>
  <si>
    <t>C. B. I.</t>
  </si>
  <si>
    <t>Canara Bank</t>
  </si>
  <si>
    <t>P&amp;S Bank</t>
  </si>
  <si>
    <t>State Bank of Hyderabad</t>
  </si>
  <si>
    <t>South Indian Bank</t>
  </si>
  <si>
    <t>Bhartiya Mahila Bank</t>
  </si>
  <si>
    <t>Kotak Mahindra Bank</t>
  </si>
  <si>
    <t>AMOUNT IN LAKHS</t>
  </si>
  <si>
    <t>SHGs SAVING LINKAGE</t>
  </si>
  <si>
    <t>SHGs CREDIT LINKAGE</t>
  </si>
  <si>
    <t>S.NO.</t>
  </si>
  <si>
    <t>Grand Total (A+B)</t>
  </si>
  <si>
    <t>No. of SHGs Saving accounts opened during CFY 2016-17</t>
  </si>
  <si>
    <t>Total No. of active SHG Saving accounts as on 31.03.2017</t>
  </si>
  <si>
    <t xml:space="preserve"> Total avialable balance in active SHG saving accounts as on 31.03.2017</t>
  </si>
  <si>
    <t>No. of SHGs credit linked during the CFY 2016-17</t>
  </si>
  <si>
    <t>Total amount disbursed  during the CFY 
2016-17</t>
  </si>
  <si>
    <t>Total No. of SHG accounts as on 31.03.2017</t>
  </si>
  <si>
    <t>Total amount outstanding
as on 31.03.2017</t>
  </si>
  <si>
    <t>Name of the Bank</t>
  </si>
  <si>
    <t>Data under SHG Bank Linkage Programme (excluding NRLM, NULM Schemes) as on 31.03.2017</t>
  </si>
  <si>
    <t>Annexure-XIII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</si>
</sst>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i/>
      <u/>
      <sz val="1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3" borderId="9" xfId="0" applyNumberFormat="1" applyFont="1" applyFill="1" applyBorder="1" applyAlignment="1">
      <alignment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vertical="center"/>
    </xf>
    <xf numFmtId="2" fontId="3" fillId="3" borderId="7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tabSelected="1" view="pageBreakPreview" zoomScaleNormal="100" zoomScaleSheetLayoutView="100" workbookViewId="0">
      <selection activeCell="D67" sqref="D67"/>
    </sheetView>
  </sheetViews>
  <sheetFormatPr defaultRowHeight="15" x14ac:dyDescent="0.2"/>
  <cols>
    <col min="1" max="1" width="1.85546875" style="1" customWidth="1"/>
    <col min="2" max="2" width="7.28515625" style="1" customWidth="1"/>
    <col min="3" max="3" width="31.7109375" style="1" customWidth="1"/>
    <col min="4" max="4" width="19.140625" style="1" customWidth="1"/>
    <col min="5" max="5" width="17.42578125" style="1" customWidth="1"/>
    <col min="6" max="6" width="20" style="1" customWidth="1"/>
    <col min="7" max="7" width="15.28515625" style="1" customWidth="1"/>
    <col min="8" max="8" width="16.140625" style="1" customWidth="1"/>
    <col min="9" max="9" width="14.5703125" style="3" customWidth="1"/>
    <col min="10" max="10" width="14.42578125" style="1" customWidth="1"/>
    <col min="11" max="16384" width="9.140625" style="1"/>
  </cols>
  <sheetData>
    <row r="1" spans="2:10" ht="20.25" x14ac:dyDescent="0.3">
      <c r="B1" s="27" t="s">
        <v>69</v>
      </c>
      <c r="C1" s="27"/>
      <c r="D1" s="27"/>
      <c r="E1" s="27"/>
      <c r="F1" s="27"/>
      <c r="G1" s="27"/>
      <c r="H1" s="27"/>
      <c r="I1" s="27"/>
      <c r="J1" s="27"/>
    </row>
    <row r="2" spans="2:10" ht="18" x14ac:dyDescent="0.25">
      <c r="B2" s="28" t="s">
        <v>68</v>
      </c>
      <c r="C2" s="28"/>
      <c r="D2" s="28"/>
      <c r="E2" s="28"/>
      <c r="F2" s="28"/>
      <c r="G2" s="28"/>
      <c r="H2" s="28"/>
      <c r="I2" s="28"/>
      <c r="J2" s="28"/>
    </row>
    <row r="3" spans="2:10" ht="16.5" customHeight="1" thickBot="1" x14ac:dyDescent="0.25">
      <c r="H3" s="35" t="s">
        <v>55</v>
      </c>
      <c r="I3" s="35"/>
      <c r="J3" s="35"/>
    </row>
    <row r="4" spans="2:10" ht="15.75" x14ac:dyDescent="0.2">
      <c r="B4" s="29" t="s">
        <v>58</v>
      </c>
      <c r="C4" s="33" t="s">
        <v>67</v>
      </c>
      <c r="D4" s="31" t="s">
        <v>56</v>
      </c>
      <c r="E4" s="31"/>
      <c r="F4" s="31"/>
      <c r="G4" s="31" t="s">
        <v>57</v>
      </c>
      <c r="H4" s="31"/>
      <c r="I4" s="31"/>
      <c r="J4" s="32"/>
    </row>
    <row r="5" spans="2:10" ht="92.25" customHeight="1" x14ac:dyDescent="0.2">
      <c r="B5" s="30"/>
      <c r="C5" s="34"/>
      <c r="D5" s="4" t="s">
        <v>60</v>
      </c>
      <c r="E5" s="4" t="s">
        <v>61</v>
      </c>
      <c r="F5" s="4" t="s">
        <v>62</v>
      </c>
      <c r="G5" s="4" t="s">
        <v>63</v>
      </c>
      <c r="H5" s="4" t="s">
        <v>64</v>
      </c>
      <c r="I5" s="4" t="s">
        <v>65</v>
      </c>
      <c r="J5" s="6" t="s">
        <v>66</v>
      </c>
    </row>
    <row r="6" spans="2:10" ht="15.75" x14ac:dyDescent="0.2">
      <c r="B6" s="7" t="s">
        <v>15</v>
      </c>
      <c r="C6" s="8"/>
      <c r="D6" s="8"/>
      <c r="E6" s="8"/>
      <c r="F6" s="8"/>
      <c r="G6" s="8"/>
      <c r="H6" s="8"/>
      <c r="I6" s="8"/>
      <c r="J6" s="9"/>
    </row>
    <row r="7" spans="2:10" ht="20.100000000000001" customHeight="1" x14ac:dyDescent="0.2">
      <c r="B7" s="14">
        <v>1</v>
      </c>
      <c r="C7" s="5" t="s">
        <v>45</v>
      </c>
      <c r="D7" s="15">
        <v>93</v>
      </c>
      <c r="E7" s="15">
        <v>262</v>
      </c>
      <c r="F7" s="16">
        <v>26</v>
      </c>
      <c r="G7" s="15">
        <v>88</v>
      </c>
      <c r="H7" s="16">
        <v>76.010000000000005</v>
      </c>
      <c r="I7" s="15">
        <v>262</v>
      </c>
      <c r="J7" s="17">
        <v>120.85</v>
      </c>
    </row>
    <row r="8" spans="2:10" ht="20.100000000000001" customHeight="1" x14ac:dyDescent="0.2">
      <c r="B8" s="14">
        <v>2</v>
      </c>
      <c r="C8" s="5" t="s">
        <v>46</v>
      </c>
      <c r="D8" s="15">
        <v>2</v>
      </c>
      <c r="E8" s="15">
        <v>362</v>
      </c>
      <c r="F8" s="16">
        <v>28.69</v>
      </c>
      <c r="G8" s="15">
        <v>31</v>
      </c>
      <c r="H8" s="16">
        <v>26.78</v>
      </c>
      <c r="I8" s="15">
        <v>128</v>
      </c>
      <c r="J8" s="17">
        <v>50.26</v>
      </c>
    </row>
    <row r="9" spans="2:10" ht="20.100000000000001" customHeight="1" x14ac:dyDescent="0.2">
      <c r="B9" s="14">
        <v>3</v>
      </c>
      <c r="C9" s="5" t="s">
        <v>47</v>
      </c>
      <c r="D9" s="15">
        <v>0</v>
      </c>
      <c r="E9" s="15">
        <v>0</v>
      </c>
      <c r="F9" s="16">
        <v>0</v>
      </c>
      <c r="G9" s="15">
        <v>0</v>
      </c>
      <c r="H9" s="16">
        <v>0</v>
      </c>
      <c r="I9" s="15">
        <v>0</v>
      </c>
      <c r="J9" s="17">
        <v>0</v>
      </c>
    </row>
    <row r="10" spans="2:10" ht="20.100000000000001" customHeight="1" x14ac:dyDescent="0.2">
      <c r="B10" s="14">
        <v>4</v>
      </c>
      <c r="C10" s="5" t="s">
        <v>48</v>
      </c>
      <c r="D10" s="15">
        <v>103</v>
      </c>
      <c r="E10" s="15">
        <v>103</v>
      </c>
      <c r="F10" s="16">
        <v>1.26</v>
      </c>
      <c r="G10" s="15">
        <v>35</v>
      </c>
      <c r="H10" s="16">
        <v>13.89</v>
      </c>
      <c r="I10" s="15">
        <v>122</v>
      </c>
      <c r="J10" s="17">
        <v>122.5</v>
      </c>
    </row>
    <row r="11" spans="2:10" ht="20.100000000000001" customHeight="1" x14ac:dyDescent="0.2">
      <c r="B11" s="14">
        <v>5</v>
      </c>
      <c r="C11" s="5" t="s">
        <v>49</v>
      </c>
      <c r="D11" s="15">
        <v>0</v>
      </c>
      <c r="E11" s="15">
        <v>67</v>
      </c>
      <c r="F11" s="16">
        <v>1.62</v>
      </c>
      <c r="G11" s="15">
        <v>0</v>
      </c>
      <c r="H11" s="16">
        <v>0</v>
      </c>
      <c r="I11" s="15">
        <v>0</v>
      </c>
      <c r="J11" s="17">
        <v>0</v>
      </c>
    </row>
    <row r="12" spans="2:10" ht="20.100000000000001" customHeight="1" x14ac:dyDescent="0.2">
      <c r="B12" s="14">
        <v>6</v>
      </c>
      <c r="C12" s="5" t="s">
        <v>50</v>
      </c>
      <c r="D12" s="15">
        <v>0</v>
      </c>
      <c r="E12" s="15">
        <v>0</v>
      </c>
      <c r="F12" s="16">
        <v>0</v>
      </c>
      <c r="G12" s="15">
        <v>0</v>
      </c>
      <c r="H12" s="16">
        <v>0</v>
      </c>
      <c r="I12" s="15">
        <v>0</v>
      </c>
      <c r="J12" s="17">
        <v>0</v>
      </c>
    </row>
    <row r="13" spans="2:10" ht="20.100000000000001" customHeight="1" x14ac:dyDescent="0.2">
      <c r="B13" s="14">
        <v>7</v>
      </c>
      <c r="C13" s="5" t="s">
        <v>44</v>
      </c>
      <c r="D13" s="15">
        <v>0</v>
      </c>
      <c r="E13" s="15">
        <v>0</v>
      </c>
      <c r="F13" s="16">
        <v>0</v>
      </c>
      <c r="G13" s="15">
        <v>0</v>
      </c>
      <c r="H13" s="16">
        <v>0</v>
      </c>
      <c r="I13" s="15">
        <v>0</v>
      </c>
      <c r="J13" s="17">
        <v>0</v>
      </c>
    </row>
    <row r="14" spans="2:10" ht="20.100000000000001" customHeight="1" x14ac:dyDescent="0.2">
      <c r="B14" s="14">
        <v>8</v>
      </c>
      <c r="C14" s="5" t="s">
        <v>43</v>
      </c>
      <c r="D14" s="15">
        <v>0</v>
      </c>
      <c r="E14" s="15">
        <v>0</v>
      </c>
      <c r="F14" s="16">
        <v>0</v>
      </c>
      <c r="G14" s="15">
        <v>0</v>
      </c>
      <c r="H14" s="16">
        <v>0</v>
      </c>
      <c r="I14" s="15">
        <v>0</v>
      </c>
      <c r="J14" s="17">
        <v>0</v>
      </c>
    </row>
    <row r="15" spans="2:10" ht="20.100000000000001" customHeight="1" x14ac:dyDescent="0.2">
      <c r="B15" s="14">
        <v>9</v>
      </c>
      <c r="C15" s="5" t="s">
        <v>42</v>
      </c>
      <c r="D15" s="15">
        <v>3</v>
      </c>
      <c r="E15" s="15">
        <v>9</v>
      </c>
      <c r="F15" s="16">
        <v>0.84</v>
      </c>
      <c r="G15" s="15">
        <v>2</v>
      </c>
      <c r="H15" s="16">
        <v>2</v>
      </c>
      <c r="I15" s="15">
        <v>7</v>
      </c>
      <c r="J15" s="17">
        <v>9.6</v>
      </c>
    </row>
    <row r="16" spans="2:10" ht="20.100000000000001" customHeight="1" x14ac:dyDescent="0.2">
      <c r="B16" s="14">
        <v>10</v>
      </c>
      <c r="C16" s="5" t="s">
        <v>41</v>
      </c>
      <c r="D16" s="15">
        <v>0</v>
      </c>
      <c r="E16" s="15">
        <v>0</v>
      </c>
      <c r="F16" s="16">
        <v>0</v>
      </c>
      <c r="G16" s="15">
        <v>0</v>
      </c>
      <c r="H16" s="16">
        <v>0</v>
      </c>
      <c r="I16" s="15">
        <v>0</v>
      </c>
      <c r="J16" s="17">
        <v>0</v>
      </c>
    </row>
    <row r="17" spans="2:10" ht="20.100000000000001" customHeight="1" x14ac:dyDescent="0.2">
      <c r="B17" s="14">
        <v>11</v>
      </c>
      <c r="C17" s="5" t="s">
        <v>40</v>
      </c>
      <c r="D17" s="15">
        <v>0</v>
      </c>
      <c r="E17" s="15">
        <v>0</v>
      </c>
      <c r="F17" s="16">
        <v>0</v>
      </c>
      <c r="G17" s="15">
        <v>0</v>
      </c>
      <c r="H17" s="16">
        <v>0</v>
      </c>
      <c r="I17" s="15">
        <v>0</v>
      </c>
      <c r="J17" s="17">
        <v>0</v>
      </c>
    </row>
    <row r="18" spans="2:10" ht="20.100000000000001" customHeight="1" x14ac:dyDescent="0.2">
      <c r="B18" s="14">
        <v>12</v>
      </c>
      <c r="C18" s="5" t="s">
        <v>39</v>
      </c>
      <c r="D18" s="15">
        <v>0</v>
      </c>
      <c r="E18" s="15">
        <v>0</v>
      </c>
      <c r="F18" s="16">
        <v>0</v>
      </c>
      <c r="G18" s="15">
        <v>0</v>
      </c>
      <c r="H18" s="16">
        <v>0</v>
      </c>
      <c r="I18" s="15">
        <v>0</v>
      </c>
      <c r="J18" s="17">
        <v>0</v>
      </c>
    </row>
    <row r="19" spans="2:10" ht="20.100000000000001" customHeight="1" x14ac:dyDescent="0.2">
      <c r="B19" s="14">
        <v>13</v>
      </c>
      <c r="C19" s="5" t="s">
        <v>36</v>
      </c>
      <c r="D19" s="15">
        <v>0</v>
      </c>
      <c r="E19" s="15">
        <v>0</v>
      </c>
      <c r="F19" s="16">
        <v>0</v>
      </c>
      <c r="G19" s="15">
        <v>0</v>
      </c>
      <c r="H19" s="16">
        <v>0</v>
      </c>
      <c r="I19" s="15">
        <v>0</v>
      </c>
      <c r="J19" s="17">
        <v>0</v>
      </c>
    </row>
    <row r="20" spans="2:10" ht="20.100000000000001" customHeight="1" x14ac:dyDescent="0.2">
      <c r="B20" s="14">
        <v>14</v>
      </c>
      <c r="C20" s="5" t="s">
        <v>37</v>
      </c>
      <c r="D20" s="15">
        <v>0</v>
      </c>
      <c r="E20" s="15">
        <v>0</v>
      </c>
      <c r="F20" s="16">
        <v>0</v>
      </c>
      <c r="G20" s="15">
        <v>0</v>
      </c>
      <c r="H20" s="16">
        <v>0</v>
      </c>
      <c r="I20" s="15">
        <v>0</v>
      </c>
      <c r="J20" s="17">
        <v>0</v>
      </c>
    </row>
    <row r="21" spans="2:10" ht="20.100000000000001" customHeight="1" x14ac:dyDescent="0.2">
      <c r="B21" s="14">
        <v>15</v>
      </c>
      <c r="C21" s="5" t="s">
        <v>38</v>
      </c>
      <c r="D21" s="15">
        <v>0</v>
      </c>
      <c r="E21" s="15">
        <v>0</v>
      </c>
      <c r="F21" s="16">
        <v>0</v>
      </c>
      <c r="G21" s="15">
        <v>0</v>
      </c>
      <c r="H21" s="16">
        <v>0</v>
      </c>
      <c r="I21" s="15">
        <v>0</v>
      </c>
      <c r="J21" s="17">
        <v>0</v>
      </c>
    </row>
    <row r="22" spans="2:10" ht="20.100000000000001" customHeight="1" x14ac:dyDescent="0.2">
      <c r="B22" s="14">
        <v>16</v>
      </c>
      <c r="C22" s="5" t="s">
        <v>35</v>
      </c>
      <c r="D22" s="15">
        <v>0</v>
      </c>
      <c r="E22" s="15">
        <v>0</v>
      </c>
      <c r="F22" s="16">
        <v>0</v>
      </c>
      <c r="G22" s="15">
        <v>0</v>
      </c>
      <c r="H22" s="16">
        <v>0</v>
      </c>
      <c r="I22" s="15">
        <v>0</v>
      </c>
      <c r="J22" s="17">
        <v>0</v>
      </c>
    </row>
    <row r="23" spans="2:10" ht="20.100000000000001" customHeight="1" x14ac:dyDescent="0.2">
      <c r="B23" s="14">
        <v>17</v>
      </c>
      <c r="C23" s="5" t="s">
        <v>0</v>
      </c>
      <c r="D23" s="15">
        <v>0</v>
      </c>
      <c r="E23" s="15">
        <v>0</v>
      </c>
      <c r="F23" s="16">
        <v>0</v>
      </c>
      <c r="G23" s="15">
        <v>0</v>
      </c>
      <c r="H23" s="16">
        <v>0</v>
      </c>
      <c r="I23" s="15">
        <v>0</v>
      </c>
      <c r="J23" s="17">
        <v>0</v>
      </c>
    </row>
    <row r="24" spans="2:10" ht="20.100000000000001" customHeight="1" x14ac:dyDescent="0.2">
      <c r="B24" s="14">
        <v>18</v>
      </c>
      <c r="C24" s="5" t="s">
        <v>1</v>
      </c>
      <c r="D24" s="15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7">
        <v>0</v>
      </c>
    </row>
    <row r="25" spans="2:10" ht="20.100000000000001" customHeight="1" x14ac:dyDescent="0.2">
      <c r="B25" s="14">
        <v>19</v>
      </c>
      <c r="C25" s="5" t="s">
        <v>2</v>
      </c>
      <c r="D25" s="15">
        <v>30</v>
      </c>
      <c r="E25" s="15">
        <v>111</v>
      </c>
      <c r="F25" s="16">
        <v>7.49</v>
      </c>
      <c r="G25" s="15">
        <v>21</v>
      </c>
      <c r="H25" s="16">
        <v>7.35</v>
      </c>
      <c r="I25" s="15">
        <v>39</v>
      </c>
      <c r="J25" s="17">
        <v>7.53</v>
      </c>
    </row>
    <row r="26" spans="2:10" ht="20.100000000000001" customHeight="1" x14ac:dyDescent="0.2">
      <c r="B26" s="14">
        <v>20</v>
      </c>
      <c r="C26" s="5" t="s">
        <v>3</v>
      </c>
      <c r="D26" s="15">
        <v>0</v>
      </c>
      <c r="E26" s="15">
        <v>0</v>
      </c>
      <c r="F26" s="16">
        <v>0</v>
      </c>
      <c r="G26" s="15">
        <v>0</v>
      </c>
      <c r="H26" s="16">
        <v>0</v>
      </c>
      <c r="I26" s="15">
        <v>0</v>
      </c>
      <c r="J26" s="17">
        <v>0</v>
      </c>
    </row>
    <row r="27" spans="2:10" ht="20.100000000000001" customHeight="1" x14ac:dyDescent="0.2">
      <c r="B27" s="14">
        <v>21</v>
      </c>
      <c r="C27" s="5" t="s">
        <v>16</v>
      </c>
      <c r="D27" s="15">
        <v>0</v>
      </c>
      <c r="E27" s="15">
        <v>0</v>
      </c>
      <c r="F27" s="16">
        <v>0</v>
      </c>
      <c r="G27" s="15">
        <v>0</v>
      </c>
      <c r="H27" s="16">
        <v>0</v>
      </c>
      <c r="I27" s="15">
        <v>0</v>
      </c>
      <c r="J27" s="17">
        <v>0</v>
      </c>
    </row>
    <row r="28" spans="2:10" ht="20.100000000000001" customHeight="1" x14ac:dyDescent="0.2">
      <c r="B28" s="14">
        <v>22</v>
      </c>
      <c r="C28" s="5" t="s">
        <v>12</v>
      </c>
      <c r="D28" s="15">
        <v>0</v>
      </c>
      <c r="E28" s="15">
        <v>0</v>
      </c>
      <c r="F28" s="16">
        <v>0</v>
      </c>
      <c r="G28" s="15">
        <v>0</v>
      </c>
      <c r="H28" s="16">
        <v>0</v>
      </c>
      <c r="I28" s="15">
        <v>0</v>
      </c>
      <c r="J28" s="17">
        <v>0</v>
      </c>
    </row>
    <row r="29" spans="2:10" ht="20.100000000000001" customHeight="1" x14ac:dyDescent="0.2">
      <c r="B29" s="14">
        <v>23</v>
      </c>
      <c r="C29" s="5" t="s">
        <v>51</v>
      </c>
      <c r="D29" s="15">
        <v>0</v>
      </c>
      <c r="E29" s="15">
        <v>0</v>
      </c>
      <c r="F29" s="16">
        <v>0</v>
      </c>
      <c r="G29" s="15">
        <v>0</v>
      </c>
      <c r="H29" s="16">
        <v>0</v>
      </c>
      <c r="I29" s="15">
        <v>0</v>
      </c>
      <c r="J29" s="17">
        <v>0</v>
      </c>
    </row>
    <row r="30" spans="2:10" ht="20.100000000000001" customHeight="1" x14ac:dyDescent="0.2">
      <c r="B30" s="14">
        <v>24</v>
      </c>
      <c r="C30" s="5" t="s">
        <v>53</v>
      </c>
      <c r="D30" s="15">
        <v>0</v>
      </c>
      <c r="E30" s="15">
        <v>0</v>
      </c>
      <c r="F30" s="16">
        <v>0</v>
      </c>
      <c r="G30" s="15">
        <v>0</v>
      </c>
      <c r="H30" s="16">
        <v>0</v>
      </c>
      <c r="I30" s="15">
        <v>0</v>
      </c>
      <c r="J30" s="17">
        <v>0</v>
      </c>
    </row>
    <row r="31" spans="2:10" ht="20.100000000000001" customHeight="1" x14ac:dyDescent="0.2">
      <c r="B31" s="10" t="s">
        <v>17</v>
      </c>
      <c r="C31" s="11"/>
      <c r="D31" s="18">
        <f>SUM(D7:D30)</f>
        <v>231</v>
      </c>
      <c r="E31" s="18">
        <f t="shared" ref="E31:J31" si="0">SUM(E7:E30)</f>
        <v>914</v>
      </c>
      <c r="F31" s="19">
        <f t="shared" si="0"/>
        <v>65.899999999999991</v>
      </c>
      <c r="G31" s="18">
        <f t="shared" si="0"/>
        <v>177</v>
      </c>
      <c r="H31" s="19">
        <f t="shared" si="0"/>
        <v>126.03</v>
      </c>
      <c r="I31" s="18">
        <f t="shared" si="0"/>
        <v>558</v>
      </c>
      <c r="J31" s="20">
        <f t="shared" si="0"/>
        <v>310.74</v>
      </c>
    </row>
    <row r="32" spans="2:10" ht="20.100000000000001" customHeight="1" x14ac:dyDescent="0.2">
      <c r="B32" s="7" t="s">
        <v>18</v>
      </c>
      <c r="C32" s="8"/>
      <c r="D32" s="8"/>
      <c r="E32" s="8"/>
      <c r="F32" s="8"/>
      <c r="G32" s="8"/>
      <c r="H32" s="8"/>
      <c r="I32" s="8"/>
      <c r="J32" s="9"/>
    </row>
    <row r="33" spans="2:10" ht="20.100000000000001" customHeight="1" x14ac:dyDescent="0.2">
      <c r="B33" s="14">
        <v>25</v>
      </c>
      <c r="C33" s="5" t="s">
        <v>28</v>
      </c>
      <c r="D33" s="15">
        <v>60</v>
      </c>
      <c r="E33" s="15">
        <v>397</v>
      </c>
      <c r="F33" s="16">
        <v>30.07</v>
      </c>
      <c r="G33" s="15">
        <v>200</v>
      </c>
      <c r="H33" s="16">
        <v>102.7</v>
      </c>
      <c r="I33" s="15">
        <v>370</v>
      </c>
      <c r="J33" s="17">
        <v>209.28</v>
      </c>
    </row>
    <row r="34" spans="2:10" ht="20.100000000000001" customHeight="1" x14ac:dyDescent="0.2">
      <c r="B34" s="14">
        <v>26</v>
      </c>
      <c r="C34" s="5" t="s">
        <v>4</v>
      </c>
      <c r="D34" s="15">
        <v>0</v>
      </c>
      <c r="E34" s="15">
        <v>0</v>
      </c>
      <c r="F34" s="16">
        <v>0</v>
      </c>
      <c r="G34" s="15">
        <v>0</v>
      </c>
      <c r="H34" s="16">
        <v>0</v>
      </c>
      <c r="I34" s="15">
        <v>0</v>
      </c>
      <c r="J34" s="17">
        <v>0</v>
      </c>
    </row>
    <row r="35" spans="2:10" ht="20.100000000000001" customHeight="1" x14ac:dyDescent="0.2">
      <c r="B35" s="14">
        <v>27</v>
      </c>
      <c r="C35" s="5" t="s">
        <v>5</v>
      </c>
      <c r="D35" s="15">
        <v>0</v>
      </c>
      <c r="E35" s="15">
        <v>0</v>
      </c>
      <c r="F35" s="16">
        <v>0</v>
      </c>
      <c r="G35" s="15">
        <v>0</v>
      </c>
      <c r="H35" s="16">
        <v>0</v>
      </c>
      <c r="I35" s="15">
        <v>0</v>
      </c>
      <c r="J35" s="17">
        <v>0</v>
      </c>
    </row>
    <row r="36" spans="2:10" ht="20.100000000000001" customHeight="1" x14ac:dyDescent="0.2">
      <c r="B36" s="14">
        <v>28</v>
      </c>
      <c r="C36" s="5" t="s">
        <v>13</v>
      </c>
      <c r="D36" s="15">
        <v>0</v>
      </c>
      <c r="E36" s="15">
        <v>0</v>
      </c>
      <c r="F36" s="16">
        <v>0</v>
      </c>
      <c r="G36" s="15">
        <v>0</v>
      </c>
      <c r="H36" s="16">
        <v>0</v>
      </c>
      <c r="I36" s="15">
        <v>0</v>
      </c>
      <c r="J36" s="17">
        <v>0</v>
      </c>
    </row>
    <row r="37" spans="2:10" ht="20.100000000000001" customHeight="1" x14ac:dyDescent="0.2">
      <c r="B37" s="14">
        <v>29</v>
      </c>
      <c r="C37" s="5" t="s">
        <v>6</v>
      </c>
      <c r="D37" s="15">
        <v>0</v>
      </c>
      <c r="E37" s="15">
        <v>0</v>
      </c>
      <c r="F37" s="16">
        <v>0</v>
      </c>
      <c r="G37" s="15">
        <v>0</v>
      </c>
      <c r="H37" s="16">
        <v>0</v>
      </c>
      <c r="I37" s="15">
        <v>0</v>
      </c>
      <c r="J37" s="17">
        <v>0</v>
      </c>
    </row>
    <row r="38" spans="2:10" ht="20.100000000000001" customHeight="1" x14ac:dyDescent="0.2">
      <c r="B38" s="14">
        <v>30</v>
      </c>
      <c r="C38" s="5" t="s">
        <v>19</v>
      </c>
      <c r="D38" s="15">
        <v>0</v>
      </c>
      <c r="E38" s="15">
        <v>0</v>
      </c>
      <c r="F38" s="16">
        <v>0</v>
      </c>
      <c r="G38" s="15">
        <v>0</v>
      </c>
      <c r="H38" s="16">
        <v>0</v>
      </c>
      <c r="I38" s="15">
        <v>0</v>
      </c>
      <c r="J38" s="17">
        <v>0</v>
      </c>
    </row>
    <row r="39" spans="2:10" ht="20.100000000000001" customHeight="1" x14ac:dyDescent="0.2">
      <c r="B39" s="14">
        <v>31</v>
      </c>
      <c r="C39" s="5" t="s">
        <v>20</v>
      </c>
      <c r="D39" s="15">
        <v>0</v>
      </c>
      <c r="E39" s="15">
        <v>0</v>
      </c>
      <c r="F39" s="16">
        <v>0</v>
      </c>
      <c r="G39" s="15">
        <v>0</v>
      </c>
      <c r="H39" s="16">
        <v>0</v>
      </c>
      <c r="I39" s="15">
        <v>0</v>
      </c>
      <c r="J39" s="17">
        <v>0</v>
      </c>
    </row>
    <row r="40" spans="2:10" ht="20.100000000000001" customHeight="1" x14ac:dyDescent="0.2">
      <c r="B40" s="14">
        <v>32</v>
      </c>
      <c r="C40" s="5" t="s">
        <v>52</v>
      </c>
      <c r="D40" s="15">
        <v>0</v>
      </c>
      <c r="E40" s="15">
        <v>0</v>
      </c>
      <c r="F40" s="16">
        <v>0</v>
      </c>
      <c r="G40" s="15">
        <v>0</v>
      </c>
      <c r="H40" s="16">
        <v>0</v>
      </c>
      <c r="I40" s="15">
        <v>0</v>
      </c>
      <c r="J40" s="17">
        <v>0</v>
      </c>
    </row>
    <row r="41" spans="2:10" ht="20.100000000000001" customHeight="1" x14ac:dyDescent="0.2">
      <c r="B41" s="14">
        <v>33</v>
      </c>
      <c r="C41" s="5" t="s">
        <v>54</v>
      </c>
      <c r="D41" s="15">
        <v>0</v>
      </c>
      <c r="E41" s="15">
        <v>0</v>
      </c>
      <c r="F41" s="16">
        <v>0</v>
      </c>
      <c r="G41" s="15">
        <v>0</v>
      </c>
      <c r="H41" s="16">
        <v>0</v>
      </c>
      <c r="I41" s="15">
        <v>0</v>
      </c>
      <c r="J41" s="17">
        <v>0</v>
      </c>
    </row>
    <row r="42" spans="2:10" ht="20.100000000000001" customHeight="1" x14ac:dyDescent="0.2">
      <c r="B42" s="10" t="s">
        <v>21</v>
      </c>
      <c r="C42" s="11"/>
      <c r="D42" s="18">
        <f>SUM(D33:D41)</f>
        <v>60</v>
      </c>
      <c r="E42" s="18">
        <f t="shared" ref="E42:J42" si="1">SUM(E33:E41)</f>
        <v>397</v>
      </c>
      <c r="F42" s="19">
        <f t="shared" si="1"/>
        <v>30.07</v>
      </c>
      <c r="G42" s="18">
        <f t="shared" si="1"/>
        <v>200</v>
      </c>
      <c r="H42" s="19">
        <f t="shared" si="1"/>
        <v>102.7</v>
      </c>
      <c r="I42" s="18">
        <f t="shared" si="1"/>
        <v>370</v>
      </c>
      <c r="J42" s="20">
        <f t="shared" si="1"/>
        <v>209.28</v>
      </c>
    </row>
    <row r="43" spans="2:10" ht="20.100000000000001" customHeight="1" x14ac:dyDescent="0.2">
      <c r="B43" s="7" t="s">
        <v>22</v>
      </c>
      <c r="C43" s="8"/>
      <c r="D43" s="8"/>
      <c r="E43" s="8"/>
      <c r="F43" s="8"/>
      <c r="G43" s="8"/>
      <c r="H43" s="8"/>
      <c r="I43" s="8"/>
      <c r="J43" s="9"/>
    </row>
    <row r="44" spans="2:10" ht="20.100000000000001" customHeight="1" x14ac:dyDescent="0.2">
      <c r="B44" s="14">
        <v>34</v>
      </c>
      <c r="C44" s="5" t="s">
        <v>8</v>
      </c>
      <c r="D44" s="15">
        <v>74</v>
      </c>
      <c r="E44" s="15">
        <v>298</v>
      </c>
      <c r="F44" s="16">
        <v>79</v>
      </c>
      <c r="G44" s="15">
        <v>149</v>
      </c>
      <c r="H44" s="16">
        <v>99</v>
      </c>
      <c r="I44" s="15">
        <v>224</v>
      </c>
      <c r="J44" s="17">
        <v>114</v>
      </c>
    </row>
    <row r="45" spans="2:10" ht="20.100000000000001" customHeight="1" x14ac:dyDescent="0.2">
      <c r="B45" s="14">
        <v>35</v>
      </c>
      <c r="C45" s="5" t="s">
        <v>34</v>
      </c>
      <c r="D45" s="15">
        <v>241</v>
      </c>
      <c r="E45" s="15">
        <v>1198</v>
      </c>
      <c r="F45" s="16">
        <v>59.97</v>
      </c>
      <c r="G45" s="15">
        <v>241</v>
      </c>
      <c r="H45" s="16">
        <v>425.69</v>
      </c>
      <c r="I45" s="15">
        <v>449</v>
      </c>
      <c r="J45" s="17">
        <v>459.56</v>
      </c>
    </row>
    <row r="46" spans="2:10" ht="20.100000000000001" customHeight="1" x14ac:dyDescent="0.2">
      <c r="B46" s="10" t="s">
        <v>23</v>
      </c>
      <c r="C46" s="11"/>
      <c r="D46" s="18">
        <f>SUM(D44:D45)</f>
        <v>315</v>
      </c>
      <c r="E46" s="18">
        <f t="shared" ref="E46:J46" si="2">SUM(E44:E45)</f>
        <v>1496</v>
      </c>
      <c r="F46" s="19">
        <f t="shared" si="2"/>
        <v>138.97</v>
      </c>
      <c r="G46" s="18">
        <f t="shared" si="2"/>
        <v>390</v>
      </c>
      <c r="H46" s="19">
        <f t="shared" si="2"/>
        <v>524.69000000000005</v>
      </c>
      <c r="I46" s="18">
        <f t="shared" si="2"/>
        <v>673</v>
      </c>
      <c r="J46" s="20">
        <f t="shared" si="2"/>
        <v>573.55999999999995</v>
      </c>
    </row>
    <row r="47" spans="2:10" ht="20.100000000000001" customHeight="1" x14ac:dyDescent="0.2">
      <c r="B47" s="21" t="s">
        <v>24</v>
      </c>
      <c r="C47" s="22" t="s">
        <v>27</v>
      </c>
      <c r="D47" s="18">
        <f>D31+D42+D46</f>
        <v>606</v>
      </c>
      <c r="E47" s="18">
        <f t="shared" ref="E47:J47" si="3">E31+E42+E46</f>
        <v>2807</v>
      </c>
      <c r="F47" s="19">
        <f t="shared" si="3"/>
        <v>234.94</v>
      </c>
      <c r="G47" s="18">
        <f t="shared" si="3"/>
        <v>767</v>
      </c>
      <c r="H47" s="19">
        <f t="shared" si="3"/>
        <v>753.42000000000007</v>
      </c>
      <c r="I47" s="18">
        <f t="shared" si="3"/>
        <v>1601</v>
      </c>
      <c r="J47" s="20">
        <f t="shared" si="3"/>
        <v>1093.58</v>
      </c>
    </row>
    <row r="48" spans="2:10" ht="20.100000000000001" customHeight="1" x14ac:dyDescent="0.2">
      <c r="B48" s="7" t="s">
        <v>25</v>
      </c>
      <c r="C48" s="8"/>
      <c r="D48" s="8"/>
      <c r="E48" s="8"/>
      <c r="F48" s="8"/>
      <c r="G48" s="8"/>
      <c r="H48" s="8"/>
      <c r="I48" s="8"/>
      <c r="J48" s="9"/>
    </row>
    <row r="49" spans="2:11" ht="20.100000000000001" customHeight="1" x14ac:dyDescent="0.2">
      <c r="B49" s="14">
        <v>36</v>
      </c>
      <c r="C49" s="5" t="s">
        <v>9</v>
      </c>
      <c r="D49" s="15">
        <v>0</v>
      </c>
      <c r="E49" s="15">
        <v>333</v>
      </c>
      <c r="F49" s="16">
        <v>15.4</v>
      </c>
      <c r="G49" s="15">
        <v>0</v>
      </c>
      <c r="H49" s="16">
        <v>4.5</v>
      </c>
      <c r="I49" s="15">
        <v>333</v>
      </c>
      <c r="J49" s="17">
        <v>48.4</v>
      </c>
    </row>
    <row r="50" spans="2:11" ht="20.100000000000001" customHeight="1" x14ac:dyDescent="0.2">
      <c r="B50" s="14">
        <v>37</v>
      </c>
      <c r="C50" s="5" t="s">
        <v>33</v>
      </c>
      <c r="D50" s="15">
        <v>0</v>
      </c>
      <c r="E50" s="15">
        <v>0</v>
      </c>
      <c r="F50" s="16">
        <v>0</v>
      </c>
      <c r="G50" s="15">
        <v>0</v>
      </c>
      <c r="H50" s="16">
        <v>0</v>
      </c>
      <c r="I50" s="15">
        <v>0</v>
      </c>
      <c r="J50" s="17">
        <v>0</v>
      </c>
    </row>
    <row r="51" spans="2:11" ht="20.100000000000001" customHeight="1" x14ac:dyDescent="0.2">
      <c r="B51" s="14">
        <v>38</v>
      </c>
      <c r="C51" s="5" t="s">
        <v>32</v>
      </c>
      <c r="D51" s="15">
        <v>0</v>
      </c>
      <c r="E51" s="15">
        <v>86</v>
      </c>
      <c r="F51" s="16">
        <v>2.06</v>
      </c>
      <c r="G51" s="15">
        <v>0</v>
      </c>
      <c r="H51" s="16">
        <v>0</v>
      </c>
      <c r="I51" s="15">
        <v>68</v>
      </c>
      <c r="J51" s="17">
        <v>12.91</v>
      </c>
      <c r="K51" s="2"/>
    </row>
    <row r="52" spans="2:11" ht="20.100000000000001" customHeight="1" x14ac:dyDescent="0.2">
      <c r="B52" s="14">
        <v>39</v>
      </c>
      <c r="C52" s="5" t="s">
        <v>31</v>
      </c>
      <c r="D52" s="15">
        <v>0</v>
      </c>
      <c r="E52" s="15">
        <v>0</v>
      </c>
      <c r="F52" s="16">
        <v>0</v>
      </c>
      <c r="G52" s="15">
        <v>0</v>
      </c>
      <c r="H52" s="16">
        <v>0</v>
      </c>
      <c r="I52" s="15">
        <v>0</v>
      </c>
      <c r="J52" s="17">
        <v>0</v>
      </c>
    </row>
    <row r="53" spans="2:11" ht="20.100000000000001" customHeight="1" x14ac:dyDescent="0.2">
      <c r="B53" s="14">
        <v>40</v>
      </c>
      <c r="C53" s="5" t="s">
        <v>30</v>
      </c>
      <c r="D53" s="15">
        <v>0</v>
      </c>
      <c r="E53" s="15">
        <v>704</v>
      </c>
      <c r="F53" s="16">
        <v>21.94</v>
      </c>
      <c r="G53" s="15">
        <v>0</v>
      </c>
      <c r="H53" s="16">
        <v>0</v>
      </c>
      <c r="I53" s="15">
        <v>14</v>
      </c>
      <c r="J53" s="17">
        <v>4.16</v>
      </c>
    </row>
    <row r="54" spans="2:11" ht="20.100000000000001" customHeight="1" x14ac:dyDescent="0.2">
      <c r="B54" s="14">
        <v>41</v>
      </c>
      <c r="C54" s="5" t="s">
        <v>10</v>
      </c>
      <c r="D54" s="15">
        <v>0</v>
      </c>
      <c r="E54" s="15">
        <v>0</v>
      </c>
      <c r="F54" s="16">
        <v>0</v>
      </c>
      <c r="G54" s="15">
        <v>0</v>
      </c>
      <c r="H54" s="16">
        <v>0</v>
      </c>
      <c r="I54" s="15">
        <v>0</v>
      </c>
      <c r="J54" s="17">
        <v>0</v>
      </c>
    </row>
    <row r="55" spans="2:11" ht="20.100000000000001" customHeight="1" x14ac:dyDescent="0.2">
      <c r="B55" s="14">
        <v>42</v>
      </c>
      <c r="C55" s="5" t="s">
        <v>11</v>
      </c>
      <c r="D55" s="15">
        <v>0</v>
      </c>
      <c r="E55" s="15">
        <v>0</v>
      </c>
      <c r="F55" s="16">
        <v>0</v>
      </c>
      <c r="G55" s="15">
        <v>0</v>
      </c>
      <c r="H55" s="16">
        <v>0</v>
      </c>
      <c r="I55" s="15">
        <v>0</v>
      </c>
      <c r="J55" s="17">
        <v>0</v>
      </c>
    </row>
    <row r="56" spans="2:11" ht="20.100000000000001" customHeight="1" x14ac:dyDescent="0.2">
      <c r="B56" s="14">
        <v>43</v>
      </c>
      <c r="C56" s="5" t="s">
        <v>29</v>
      </c>
      <c r="D56" s="15">
        <v>0</v>
      </c>
      <c r="E56" s="15">
        <v>0</v>
      </c>
      <c r="F56" s="16">
        <v>0</v>
      </c>
      <c r="G56" s="15">
        <v>0</v>
      </c>
      <c r="H56" s="16">
        <v>0</v>
      </c>
      <c r="I56" s="15">
        <v>0</v>
      </c>
      <c r="J56" s="17">
        <v>0</v>
      </c>
    </row>
    <row r="57" spans="2:11" ht="20.100000000000001" customHeight="1" x14ac:dyDescent="0.2">
      <c r="B57" s="14">
        <v>44</v>
      </c>
      <c r="C57" s="5" t="s">
        <v>26</v>
      </c>
      <c r="D57" s="15">
        <v>0</v>
      </c>
      <c r="E57" s="15">
        <v>0</v>
      </c>
      <c r="F57" s="16">
        <v>0</v>
      </c>
      <c r="G57" s="15">
        <v>0</v>
      </c>
      <c r="H57" s="16">
        <v>0</v>
      </c>
      <c r="I57" s="15">
        <v>0</v>
      </c>
      <c r="J57" s="17">
        <v>0</v>
      </c>
    </row>
    <row r="58" spans="2:11" ht="20.100000000000001" customHeight="1" x14ac:dyDescent="0.2">
      <c r="B58" s="14">
        <v>45</v>
      </c>
      <c r="C58" s="5" t="s">
        <v>14</v>
      </c>
      <c r="D58" s="15">
        <v>0</v>
      </c>
      <c r="E58" s="15">
        <v>0</v>
      </c>
      <c r="F58" s="16">
        <v>0</v>
      </c>
      <c r="G58" s="15">
        <v>0</v>
      </c>
      <c r="H58" s="16">
        <v>0</v>
      </c>
      <c r="I58" s="15">
        <v>0</v>
      </c>
      <c r="J58" s="17">
        <v>0</v>
      </c>
    </row>
    <row r="59" spans="2:11" ht="20.100000000000001" customHeight="1" x14ac:dyDescent="0.2">
      <c r="B59" s="10" t="s">
        <v>7</v>
      </c>
      <c r="C59" s="11"/>
      <c r="D59" s="18">
        <f>SUM(D49:D58)</f>
        <v>0</v>
      </c>
      <c r="E59" s="18">
        <f t="shared" ref="E59:J59" si="4">SUM(E49:E58)</f>
        <v>1123</v>
      </c>
      <c r="F59" s="19">
        <f t="shared" si="4"/>
        <v>39.400000000000006</v>
      </c>
      <c r="G59" s="18">
        <f t="shared" si="4"/>
        <v>0</v>
      </c>
      <c r="H59" s="19">
        <f t="shared" si="4"/>
        <v>4.5</v>
      </c>
      <c r="I59" s="18">
        <f t="shared" si="4"/>
        <v>415</v>
      </c>
      <c r="J59" s="20">
        <f t="shared" si="4"/>
        <v>65.47</v>
      </c>
    </row>
    <row r="60" spans="2:11" ht="20.100000000000001" customHeight="1" thickBot="1" x14ac:dyDescent="0.25">
      <c r="B60" s="12" t="s">
        <v>59</v>
      </c>
      <c r="C60" s="13"/>
      <c r="D60" s="23">
        <f>D47+D59</f>
        <v>606</v>
      </c>
      <c r="E60" s="23">
        <f t="shared" ref="E60:J60" si="5">E47+E59</f>
        <v>3930</v>
      </c>
      <c r="F60" s="24">
        <f t="shared" si="5"/>
        <v>274.34000000000003</v>
      </c>
      <c r="G60" s="23">
        <f t="shared" si="5"/>
        <v>767</v>
      </c>
      <c r="H60" s="24">
        <f t="shared" si="5"/>
        <v>757.92000000000007</v>
      </c>
      <c r="I60" s="23">
        <f t="shared" si="5"/>
        <v>2016</v>
      </c>
      <c r="J60" s="25">
        <f t="shared" si="5"/>
        <v>1159.05</v>
      </c>
    </row>
    <row r="61" spans="2:11" ht="18" x14ac:dyDescent="0.25">
      <c r="B61" s="26"/>
      <c r="C61" s="26"/>
      <c r="D61" s="26"/>
      <c r="E61" s="26"/>
      <c r="F61" s="26"/>
      <c r="G61" s="26"/>
      <c r="H61" s="26"/>
      <c r="I61" s="26"/>
      <c r="J61" s="26"/>
    </row>
  </sheetData>
  <mergeCells count="8">
    <mergeCell ref="B61:J61"/>
    <mergeCell ref="B1:J1"/>
    <mergeCell ref="B2:J2"/>
    <mergeCell ref="B4:B5"/>
    <mergeCell ref="D4:F4"/>
    <mergeCell ref="G4:J4"/>
    <mergeCell ref="C4:C5"/>
    <mergeCell ref="H3:J3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SHG</vt:lpstr>
      <vt:lpstr>SHG!Print_Area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 Help Group </dc:title>
  <dc:subject>SLBC Data</dc:subject>
  <dc:creator/>
  <cp:keywords>SHG</cp:keywords>
  <dc:description>This Excel Worksheet has been prepared by Lead Bank Department, Corporate Headquaters, J&amp;K Bank, Srinagar.</dc:description>
  <cp:lastModifiedBy/>
  <dcterms:created xsi:type="dcterms:W3CDTF">2006-09-16T00:00:00Z</dcterms:created>
  <dcterms:modified xsi:type="dcterms:W3CDTF">2017-06-07T11:03:04Z</dcterms:modified>
  <cp:category>SLBC Annexures</cp:category>
</cp:coreProperties>
</file>